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S:\13.05 ΕΚΔΟΣΕΙΣ - ΙΣΤΟΣΕΛΙΔΑ ΥΣΦΜ\Νέα ιστοσελίδα_sitemap Σπουδών και Φοίτησης\ΦΟΙΤΗΤΕΣ\Στήριξη και ευημερία\"/>
    </mc:Choice>
  </mc:AlternateContent>
  <bookViews>
    <workbookView xWindow="0" yWindow="0" windowWidth="25200" windowHeight="10956" tabRatio="212"/>
  </bookViews>
  <sheets>
    <sheet name="ΑΙΤΗΣΕΙΣ" sheetId="1" r:id="rId1"/>
  </sheets>
  <definedNames>
    <definedName name="_xlnm._FilterDatabase" localSheetId="0" hidden="1">ΑΙΤΗΣΕΙΣ!$A$2:$T$43</definedName>
  </definedNames>
  <calcPr calcId="152511"/>
</workbook>
</file>

<file path=xl/calcChain.xml><?xml version="1.0" encoding="utf-8"?>
<calcChain xmlns="http://schemas.openxmlformats.org/spreadsheetml/2006/main">
  <c r="T26" i="1" l="1"/>
  <c r="T24" i="1" l="1"/>
  <c r="T21" i="1"/>
  <c r="T17" i="1"/>
  <c r="T7" i="1"/>
  <c r="T10" i="1"/>
  <c r="T28" i="1"/>
  <c r="T35" i="1"/>
  <c r="T11" i="1"/>
  <c r="T36" i="1"/>
  <c r="T33" i="1"/>
  <c r="T12" i="1"/>
  <c r="T27" i="1"/>
  <c r="T34" i="1"/>
  <c r="T31" i="1"/>
  <c r="T20" i="1"/>
  <c r="T3" i="1"/>
  <c r="T15" i="1"/>
  <c r="T37" i="1"/>
  <c r="T29" i="1"/>
  <c r="T18" i="1"/>
  <c r="T22" i="1"/>
  <c r="T5" i="1"/>
  <c r="T14" i="1"/>
  <c r="T4" i="1"/>
  <c r="T16" i="1"/>
  <c r="T38" i="1"/>
  <c r="T25" i="1"/>
  <c r="T9" i="1"/>
  <c r="T32" i="1"/>
  <c r="T19" i="1"/>
  <c r="T23" i="1"/>
  <c r="T8" i="1"/>
  <c r="T6" i="1"/>
  <c r="T13" i="1"/>
  <c r="T30" i="1"/>
  <c r="F39" i="1" l="1"/>
  <c r="F35" i="1"/>
  <c r="F36" i="1"/>
  <c r="F33" i="1"/>
  <c r="F34" i="1"/>
  <c r="F37" i="1"/>
  <c r="F38" i="1"/>
</calcChain>
</file>

<file path=xl/sharedStrings.xml><?xml version="1.0" encoding="utf-8"?>
<sst xmlns="http://schemas.openxmlformats.org/spreadsheetml/2006/main" count="36" uniqueCount="33">
  <si>
    <t>ΑΗ726972</t>
  </si>
  <si>
    <t>ΑΕ205950</t>
  </si>
  <si>
    <t>AH981062</t>
  </si>
  <si>
    <t>ΑΖ905077</t>
  </si>
  <si>
    <t>ΑΟ233522</t>
  </si>
  <si>
    <t>ΑΕ079279</t>
  </si>
  <si>
    <t>ΑΗ487875</t>
  </si>
  <si>
    <t>ΑΗ382933</t>
  </si>
  <si>
    <t>ΑΖ135393</t>
  </si>
  <si>
    <t>ΑΙ 951634</t>
  </si>
  <si>
    <t xml:space="preserve">A/A </t>
  </si>
  <si>
    <t xml:space="preserve">ΑΠΤ </t>
  </si>
  <si>
    <t xml:space="preserve">ΑΜΦ </t>
  </si>
  <si>
    <t>ΟΡΦΑΝΙΑ</t>
  </si>
  <si>
    <t>ΕΕΕ/ ΔΒ</t>
  </si>
  <si>
    <t>ΜΕΛΗ</t>
  </si>
  <si>
    <t xml:space="preserve">ΚΑΤΆ ΚΕΦΑΛΗΝ ΕΙΣΟΔΗΜΑ </t>
  </si>
  <si>
    <t xml:space="preserve">ΜΟΡΙΑ ΟΙΚΟΝΟΜΙΚΗΣ ΚΑΤΑΣΤΑΣΗΣ </t>
  </si>
  <si>
    <t>ΔΙΑΖΥΓΙΟ</t>
  </si>
  <si>
    <t>ΑΝΗΛΙΚΑ ΠΑΙΔΙΑ</t>
  </si>
  <si>
    <t>ΑΔΕΡΦΙΑ ΦΟΙΤΗΤΕΣ</t>
  </si>
  <si>
    <t>ΑΝΕΡΓΙΑ ΠΑΤΕΡΑ/ ΣΥΖΥΓΟΥ</t>
  </si>
  <si>
    <t>ΑΝΕΡΓΙΑ ΜΗΤΕΡΑΣ</t>
  </si>
  <si>
    <t xml:space="preserve">ΑΝΙΚΑΝΟΤΗΤΑ/ ΑΝΑΠΗΡΙΑ ΓΟΝΕΩΝ </t>
  </si>
  <si>
    <t xml:space="preserve">ΥΓΕΙΑ ΑΙΤΗΤΗ </t>
  </si>
  <si>
    <t xml:space="preserve">ΡΙΖΟΚΑΡΠΑΣΟ </t>
  </si>
  <si>
    <t>ΑΠΟΣΤΑΣΗ</t>
  </si>
  <si>
    <t xml:space="preserve">ΣΥΝΟΛΟ ΜΟΡΙΩΝ ΚΟΙΝΩΝΙΚΟΟΙΚΟΝΟΜΙΚΗΣ ΚΑΤΑΣΤΑΣΗΣ </t>
  </si>
  <si>
    <t>ΑΝΑΠΗΡΙΑ ΑΔΕΡΦΙΩΝ</t>
  </si>
  <si>
    <t>ΑΚ 401400</t>
  </si>
  <si>
    <t xml:space="preserve">ΕΛΛΙΠΗΣ ΑΙΤΗΣΗ </t>
  </si>
  <si>
    <t xml:space="preserve">ΣΥΝΟΛΟ ΕΙΣΟΔΗΜΑΤΩΝ </t>
  </si>
  <si>
    <t>ΕΚΤΟΣ ΔΙΑΔΙΚΑΣΙΑΣ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</si>
</sst>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Arial"/>
      <family val="2"/>
      <charset val="1"/>
    </font>
    <font>
      <b/>
      <sz val="10"/>
      <name val="Arial"/>
      <family val="2"/>
      <charset val="161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 applyFont="1"/>
    <xf numFmtId="0" fontId="2" fillId="0" borderId="1" xfId="0" applyFont="1" applyFill="1" applyBorder="1" applyAlignment="1">
      <alignment horizontal="center"/>
    </xf>
    <xf numFmtId="0" fontId="2" fillId="6" borderId="1" xfId="0" applyFont="1" applyFill="1" applyBorder="1" applyAlignment="1" applyProtection="1">
      <alignment horizontal="center"/>
      <protection locked="0"/>
    </xf>
    <xf numFmtId="1" fontId="2" fillId="6" borderId="1" xfId="0" applyNumberFormat="1" applyFont="1" applyFill="1" applyBorder="1" applyAlignment="1" applyProtection="1">
      <alignment horizontal="center" wrapText="1"/>
      <protection locked="0"/>
    </xf>
    <xf numFmtId="1" fontId="2" fillId="0" borderId="1" xfId="0" applyNumberFormat="1" applyFont="1" applyFill="1" applyBorder="1" applyAlignment="1" applyProtection="1">
      <alignment horizontal="center" wrapText="1"/>
      <protection locked="0"/>
    </xf>
    <xf numFmtId="0" fontId="2" fillId="6" borderId="1" xfId="0" applyFont="1" applyFill="1" applyBorder="1" applyAlignment="1" applyProtection="1">
      <alignment horizontal="center" wrapText="1"/>
      <protection locked="0"/>
    </xf>
    <xf numFmtId="0" fontId="2" fillId="0" borderId="1" xfId="0" applyFont="1" applyFill="1" applyBorder="1" applyAlignment="1" applyProtection="1">
      <alignment horizontal="center"/>
      <protection locked="0"/>
    </xf>
    <xf numFmtId="0" fontId="0" fillId="0" borderId="1" xfId="0" applyFont="1" applyFill="1" applyBorder="1" applyAlignment="1">
      <alignment horizontal="center"/>
    </xf>
    <xf numFmtId="0" fontId="0" fillId="0" borderId="1" xfId="0" applyFont="1" applyFill="1" applyBorder="1"/>
    <xf numFmtId="0" fontId="0" fillId="0" borderId="1" xfId="0" applyFont="1" applyFill="1" applyBorder="1" applyAlignment="1">
      <alignment horizontal="center" wrapText="1"/>
    </xf>
    <xf numFmtId="0" fontId="1" fillId="0" borderId="0" xfId="0" applyFont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0" xfId="0" applyFont="1" applyBorder="1"/>
    <xf numFmtId="0" fontId="0" fillId="0" borderId="0" xfId="0" applyFont="1" applyBorder="1" applyAlignment="1">
      <alignment horizontal="center"/>
    </xf>
    <xf numFmtId="0" fontId="0" fillId="0" borderId="0" xfId="0" applyFont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 wrapText="1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1" fontId="1" fillId="3" borderId="1" xfId="0" applyNumberFormat="1" applyFont="1" applyFill="1" applyBorder="1" applyAlignment="1" applyProtection="1">
      <alignment horizontal="center" wrapText="1"/>
      <protection locked="0"/>
    </xf>
    <xf numFmtId="1" fontId="1" fillId="4" borderId="1" xfId="0" applyNumberFormat="1" applyFont="1" applyFill="1" applyBorder="1" applyAlignment="1" applyProtection="1">
      <alignment horizontal="center" wrapText="1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 wrapText="1"/>
      <protection locked="0"/>
    </xf>
    <xf numFmtId="0" fontId="1" fillId="4" borderId="1" xfId="0" applyFont="1" applyFill="1" applyBorder="1" applyAlignment="1" applyProtection="1">
      <alignment horizontal="center" wrapText="1"/>
      <protection locked="0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3"/>
  <sheetViews>
    <sheetView tabSelected="1" zoomScaleNormal="100" workbookViewId="0">
      <selection activeCell="C10" sqref="C10"/>
    </sheetView>
  </sheetViews>
  <sheetFormatPr defaultRowHeight="13.2" x14ac:dyDescent="0.25"/>
  <cols>
    <col min="1" max="1" width="5.5546875" style="13" customWidth="1"/>
    <col min="2" max="2" width="13.109375" style="14" customWidth="1"/>
    <col min="3" max="3" width="6.33203125" style="13" customWidth="1"/>
    <col min="4" max="4" width="15.6640625" style="13" customWidth="1"/>
    <col min="5" max="5" width="10.88671875" style="13" bestFit="1" customWidth="1"/>
    <col min="6" max="6" width="17.109375" style="13" customWidth="1"/>
    <col min="7" max="7" width="16.6640625" style="13" customWidth="1"/>
    <col min="8" max="8" width="14.44140625" style="13" bestFit="1" customWidth="1"/>
    <col min="9" max="9" width="14" style="13" bestFit="1" customWidth="1"/>
    <col min="10" max="10" width="13.5546875" style="13" customWidth="1"/>
    <col min="11" max="11" width="14.109375" style="13" customWidth="1"/>
    <col min="12" max="12" width="13.33203125" style="13" customWidth="1"/>
    <col min="13" max="13" width="15.77734375" style="13" customWidth="1"/>
    <col min="14" max="14" width="12" style="13" customWidth="1"/>
    <col min="15" max="15" width="8.109375" style="13" bestFit="1" customWidth="1"/>
    <col min="16" max="16" width="15.77734375" style="13" customWidth="1"/>
    <col min="17" max="17" width="13.6640625" style="13" bestFit="1" customWidth="1"/>
    <col min="18" max="18" width="15" style="13" bestFit="1" customWidth="1"/>
    <col min="19" max="19" width="11" style="13" bestFit="1" customWidth="1"/>
    <col min="20" max="20" width="28.109375" style="15" customWidth="1"/>
    <col min="21" max="895" width="11.44140625" style="13"/>
    <col min="896" max="16384" width="8.88671875" style="13"/>
  </cols>
  <sheetData>
    <row r="1" spans="1:20" s="10" customFormat="1" x14ac:dyDescent="0.25">
      <c r="A1" s="16" t="s">
        <v>10</v>
      </c>
      <c r="B1" s="16" t="s">
        <v>11</v>
      </c>
      <c r="C1" s="16" t="s">
        <v>12</v>
      </c>
      <c r="D1" s="17" t="s">
        <v>31</v>
      </c>
      <c r="E1" s="18" t="s">
        <v>15</v>
      </c>
      <c r="F1" s="19" t="s">
        <v>16</v>
      </c>
      <c r="G1" s="20" t="s">
        <v>17</v>
      </c>
      <c r="H1" s="21" t="s">
        <v>13</v>
      </c>
      <c r="I1" s="21" t="s">
        <v>18</v>
      </c>
      <c r="J1" s="22" t="s">
        <v>19</v>
      </c>
      <c r="K1" s="22" t="s">
        <v>20</v>
      </c>
      <c r="L1" s="22" t="s">
        <v>28</v>
      </c>
      <c r="M1" s="22" t="s">
        <v>21</v>
      </c>
      <c r="N1" s="22" t="s">
        <v>22</v>
      </c>
      <c r="O1" s="21" t="s">
        <v>14</v>
      </c>
      <c r="P1" s="22" t="s">
        <v>23</v>
      </c>
      <c r="Q1" s="22" t="s">
        <v>24</v>
      </c>
      <c r="R1" s="21" t="s">
        <v>25</v>
      </c>
      <c r="S1" s="21" t="s">
        <v>26</v>
      </c>
      <c r="T1" s="23" t="s">
        <v>27</v>
      </c>
    </row>
    <row r="2" spans="1:20" s="10" customFormat="1" ht="26.25" customHeight="1" x14ac:dyDescent="0.25">
      <c r="A2" s="16"/>
      <c r="B2" s="16"/>
      <c r="C2" s="16"/>
      <c r="D2" s="17"/>
      <c r="E2" s="18"/>
      <c r="F2" s="19"/>
      <c r="G2" s="20"/>
      <c r="H2" s="21"/>
      <c r="I2" s="21"/>
      <c r="J2" s="22"/>
      <c r="K2" s="22"/>
      <c r="L2" s="22"/>
      <c r="M2" s="22"/>
      <c r="N2" s="22"/>
      <c r="O2" s="21"/>
      <c r="P2" s="22"/>
      <c r="Q2" s="22"/>
      <c r="R2" s="21"/>
      <c r="S2" s="21"/>
      <c r="T2" s="23"/>
    </row>
    <row r="3" spans="1:20" s="11" customFormat="1" x14ac:dyDescent="0.25">
      <c r="A3" s="1">
        <v>1</v>
      </c>
      <c r="B3" s="1">
        <v>937397</v>
      </c>
      <c r="C3" s="1">
        <v>7286</v>
      </c>
      <c r="D3" s="2">
        <v>9113</v>
      </c>
      <c r="E3" s="1">
        <v>3</v>
      </c>
      <c r="F3" s="3">
        <v>3038</v>
      </c>
      <c r="G3" s="1">
        <v>24</v>
      </c>
      <c r="H3" s="1">
        <v>8</v>
      </c>
      <c r="I3" s="1"/>
      <c r="J3" s="1"/>
      <c r="K3" s="1">
        <v>2</v>
      </c>
      <c r="L3" s="1"/>
      <c r="M3" s="1"/>
      <c r="N3" s="1"/>
      <c r="O3" s="1"/>
      <c r="P3" s="1"/>
      <c r="Q3" s="1"/>
      <c r="R3" s="1"/>
      <c r="S3" s="1">
        <v>1</v>
      </c>
      <c r="T3" s="3">
        <f t="shared" ref="T3:T38" si="0">SUM(G3:S3)</f>
        <v>35</v>
      </c>
    </row>
    <row r="4" spans="1:20" s="11" customFormat="1" x14ac:dyDescent="0.25">
      <c r="A4" s="1">
        <v>2</v>
      </c>
      <c r="B4" s="1">
        <v>916149</v>
      </c>
      <c r="C4" s="1">
        <v>6918</v>
      </c>
      <c r="D4" s="2">
        <v>8087</v>
      </c>
      <c r="E4" s="1">
        <v>3</v>
      </c>
      <c r="F4" s="3">
        <v>2696</v>
      </c>
      <c r="G4" s="1">
        <v>24</v>
      </c>
      <c r="H4" s="1">
        <v>8</v>
      </c>
      <c r="I4" s="1"/>
      <c r="J4" s="1"/>
      <c r="K4" s="1">
        <v>2</v>
      </c>
      <c r="L4" s="1"/>
      <c r="M4" s="1"/>
      <c r="N4" s="1"/>
      <c r="O4" s="1"/>
      <c r="P4" s="1"/>
      <c r="Q4" s="1"/>
      <c r="R4" s="1"/>
      <c r="S4" s="1">
        <v>0</v>
      </c>
      <c r="T4" s="3">
        <f t="shared" si="0"/>
        <v>34</v>
      </c>
    </row>
    <row r="5" spans="1:20" s="11" customFormat="1" x14ac:dyDescent="0.25">
      <c r="A5" s="1">
        <v>3</v>
      </c>
      <c r="B5" s="1">
        <v>913493</v>
      </c>
      <c r="C5" s="1">
        <v>6388</v>
      </c>
      <c r="D5" s="2">
        <v>19069</v>
      </c>
      <c r="E5" s="1">
        <v>5</v>
      </c>
      <c r="F5" s="3">
        <v>3814</v>
      </c>
      <c r="G5" s="1">
        <v>23</v>
      </c>
      <c r="H5" s="1"/>
      <c r="I5" s="1"/>
      <c r="J5" s="1"/>
      <c r="K5" s="1">
        <v>2</v>
      </c>
      <c r="L5" s="1"/>
      <c r="M5" s="1"/>
      <c r="N5" s="1"/>
      <c r="O5" s="1"/>
      <c r="P5" s="1"/>
      <c r="Q5" s="1">
        <v>5</v>
      </c>
      <c r="R5" s="1"/>
      <c r="S5" s="1">
        <v>0</v>
      </c>
      <c r="T5" s="3">
        <f t="shared" si="0"/>
        <v>30</v>
      </c>
    </row>
    <row r="6" spans="1:20" s="11" customFormat="1" x14ac:dyDescent="0.25">
      <c r="A6" s="1">
        <v>4</v>
      </c>
      <c r="B6" s="1" t="s">
        <v>9</v>
      </c>
      <c r="C6" s="1">
        <v>22688</v>
      </c>
      <c r="D6" s="2">
        <v>15</v>
      </c>
      <c r="E6" s="1">
        <v>3</v>
      </c>
      <c r="F6" s="3">
        <v>5</v>
      </c>
      <c r="G6" s="1">
        <v>24</v>
      </c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>
        <v>5</v>
      </c>
      <c r="T6" s="3">
        <f t="shared" si="0"/>
        <v>29</v>
      </c>
    </row>
    <row r="7" spans="1:20" s="11" customFormat="1" x14ac:dyDescent="0.25">
      <c r="A7" s="1">
        <v>5</v>
      </c>
      <c r="B7" s="1" t="s">
        <v>1</v>
      </c>
      <c r="C7" s="1">
        <v>22016</v>
      </c>
      <c r="D7" s="2">
        <v>8638</v>
      </c>
      <c r="E7" s="1">
        <v>3</v>
      </c>
      <c r="F7" s="3">
        <v>2879</v>
      </c>
      <c r="G7" s="1">
        <v>24</v>
      </c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>
        <v>5</v>
      </c>
      <c r="T7" s="3">
        <f t="shared" si="0"/>
        <v>29</v>
      </c>
    </row>
    <row r="8" spans="1:20" s="11" customFormat="1" x14ac:dyDescent="0.25">
      <c r="A8" s="1">
        <v>6</v>
      </c>
      <c r="B8" s="1" t="s">
        <v>8</v>
      </c>
      <c r="C8" s="1">
        <v>22044</v>
      </c>
      <c r="D8" s="2">
        <v>10357</v>
      </c>
      <c r="E8" s="1">
        <v>2</v>
      </c>
      <c r="F8" s="3">
        <v>5179</v>
      </c>
      <c r="G8" s="1">
        <v>20</v>
      </c>
      <c r="H8" s="1"/>
      <c r="I8" s="1">
        <v>1</v>
      </c>
      <c r="J8" s="1">
        <v>3</v>
      </c>
      <c r="K8" s="1"/>
      <c r="L8" s="1"/>
      <c r="M8" s="1"/>
      <c r="N8" s="1"/>
      <c r="O8" s="1"/>
      <c r="P8" s="1"/>
      <c r="Q8" s="1"/>
      <c r="R8" s="1"/>
      <c r="S8" s="1">
        <v>5</v>
      </c>
      <c r="T8" s="3">
        <f t="shared" si="0"/>
        <v>29</v>
      </c>
    </row>
    <row r="9" spans="1:20" s="11" customFormat="1" x14ac:dyDescent="0.25">
      <c r="A9" s="1">
        <v>7</v>
      </c>
      <c r="B9" s="1">
        <v>914725</v>
      </c>
      <c r="C9" s="1">
        <v>7540</v>
      </c>
      <c r="D9" s="2">
        <v>14178</v>
      </c>
      <c r="E9" s="1">
        <v>4</v>
      </c>
      <c r="F9" s="3">
        <v>3545</v>
      </c>
      <c r="G9" s="1">
        <v>23</v>
      </c>
      <c r="H9" s="1"/>
      <c r="I9" s="1"/>
      <c r="J9" s="1"/>
      <c r="K9" s="1">
        <v>2</v>
      </c>
      <c r="L9" s="1"/>
      <c r="M9" s="1">
        <v>1</v>
      </c>
      <c r="N9" s="1"/>
      <c r="O9" s="1"/>
      <c r="P9" s="1"/>
      <c r="Q9" s="1"/>
      <c r="R9" s="1"/>
      <c r="S9" s="1">
        <v>1</v>
      </c>
      <c r="T9" s="3">
        <f t="shared" si="0"/>
        <v>27</v>
      </c>
    </row>
    <row r="10" spans="1:20" s="11" customFormat="1" x14ac:dyDescent="0.25">
      <c r="A10" s="1">
        <v>8</v>
      </c>
      <c r="B10" s="1" t="s">
        <v>2</v>
      </c>
      <c r="C10" s="1">
        <v>22155</v>
      </c>
      <c r="D10" s="2">
        <v>21397</v>
      </c>
      <c r="E10" s="1">
        <v>4</v>
      </c>
      <c r="F10" s="3">
        <v>5349</v>
      </c>
      <c r="G10" s="1">
        <v>20</v>
      </c>
      <c r="H10" s="1"/>
      <c r="I10" s="1"/>
      <c r="J10" s="1"/>
      <c r="K10" s="1">
        <v>2</v>
      </c>
      <c r="L10" s="1"/>
      <c r="M10" s="1"/>
      <c r="N10" s="1"/>
      <c r="O10" s="1"/>
      <c r="P10" s="1"/>
      <c r="Q10" s="1"/>
      <c r="R10" s="1"/>
      <c r="S10" s="1">
        <v>5</v>
      </c>
      <c r="T10" s="3">
        <f t="shared" si="0"/>
        <v>27</v>
      </c>
    </row>
    <row r="11" spans="1:20" s="11" customFormat="1" x14ac:dyDescent="0.25">
      <c r="A11" s="1">
        <v>9</v>
      </c>
      <c r="B11" s="1">
        <v>918392</v>
      </c>
      <c r="C11" s="1">
        <v>12590</v>
      </c>
      <c r="D11" s="2">
        <v>8964</v>
      </c>
      <c r="E11" s="1">
        <v>4</v>
      </c>
      <c r="F11" s="3">
        <v>2241</v>
      </c>
      <c r="G11" s="1">
        <v>24</v>
      </c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>
        <v>2</v>
      </c>
      <c r="T11" s="3">
        <f t="shared" si="0"/>
        <v>26</v>
      </c>
    </row>
    <row r="12" spans="1:20" s="11" customFormat="1" x14ac:dyDescent="0.25">
      <c r="A12" s="1">
        <v>10</v>
      </c>
      <c r="B12" s="1">
        <v>919234</v>
      </c>
      <c r="C12" s="1">
        <v>6610</v>
      </c>
      <c r="D12" s="2">
        <v>8964</v>
      </c>
      <c r="E12" s="1">
        <v>2</v>
      </c>
      <c r="F12" s="3">
        <v>4482</v>
      </c>
      <c r="G12" s="1">
        <v>22</v>
      </c>
      <c r="H12" s="1"/>
      <c r="I12" s="1">
        <v>1</v>
      </c>
      <c r="J12" s="1"/>
      <c r="K12" s="1"/>
      <c r="L12" s="1"/>
      <c r="M12" s="1"/>
      <c r="N12" s="1">
        <v>1</v>
      </c>
      <c r="O12" s="1"/>
      <c r="P12" s="1"/>
      <c r="Q12" s="1"/>
      <c r="R12" s="1"/>
      <c r="S12" s="1">
        <v>2</v>
      </c>
      <c r="T12" s="3">
        <f t="shared" si="0"/>
        <v>26</v>
      </c>
    </row>
    <row r="13" spans="1:20" s="11" customFormat="1" x14ac:dyDescent="0.25">
      <c r="A13" s="1">
        <v>11</v>
      </c>
      <c r="B13" s="1" t="s">
        <v>29</v>
      </c>
      <c r="C13" s="1">
        <v>21774</v>
      </c>
      <c r="D13" s="2">
        <v>14773</v>
      </c>
      <c r="E13" s="1">
        <v>3</v>
      </c>
      <c r="F13" s="3">
        <v>4924</v>
      </c>
      <c r="G13" s="1">
        <v>21</v>
      </c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>
        <v>5</v>
      </c>
      <c r="T13" s="3">
        <f t="shared" si="0"/>
        <v>26</v>
      </c>
    </row>
    <row r="14" spans="1:20" s="11" customFormat="1" x14ac:dyDescent="0.25">
      <c r="A14" s="1">
        <v>12</v>
      </c>
      <c r="B14" s="1" t="s">
        <v>6</v>
      </c>
      <c r="C14" s="1">
        <v>3436</v>
      </c>
      <c r="D14" s="2">
        <v>31889</v>
      </c>
      <c r="E14" s="1">
        <v>5</v>
      </c>
      <c r="F14" s="3">
        <v>6378</v>
      </c>
      <c r="G14" s="1">
        <v>18</v>
      </c>
      <c r="H14" s="1"/>
      <c r="I14" s="1"/>
      <c r="J14" s="1"/>
      <c r="K14" s="1"/>
      <c r="L14" s="1">
        <v>2</v>
      </c>
      <c r="M14" s="1"/>
      <c r="N14" s="1">
        <v>1</v>
      </c>
      <c r="O14" s="1"/>
      <c r="P14" s="1"/>
      <c r="Q14" s="1"/>
      <c r="R14" s="1"/>
      <c r="S14" s="1">
        <v>5</v>
      </c>
      <c r="T14" s="3">
        <f t="shared" si="0"/>
        <v>26</v>
      </c>
    </row>
    <row r="15" spans="1:20" s="11" customFormat="1" x14ac:dyDescent="0.25">
      <c r="A15" s="1">
        <v>13</v>
      </c>
      <c r="B15" s="1">
        <v>998358</v>
      </c>
      <c r="C15" s="1">
        <v>18898</v>
      </c>
      <c r="D15" s="2">
        <v>0</v>
      </c>
      <c r="E15" s="1">
        <v>2</v>
      </c>
      <c r="F15" s="3">
        <v>0</v>
      </c>
      <c r="G15" s="1">
        <v>24</v>
      </c>
      <c r="H15" s="1"/>
      <c r="I15" s="1">
        <v>1</v>
      </c>
      <c r="J15" s="1"/>
      <c r="K15" s="1"/>
      <c r="L15" s="1"/>
      <c r="M15" s="1"/>
      <c r="N15" s="1"/>
      <c r="O15" s="1"/>
      <c r="P15" s="1"/>
      <c r="Q15" s="1"/>
      <c r="R15" s="1"/>
      <c r="S15" s="1">
        <v>0</v>
      </c>
      <c r="T15" s="3">
        <f t="shared" si="0"/>
        <v>25</v>
      </c>
    </row>
    <row r="16" spans="1:20" s="11" customFormat="1" x14ac:dyDescent="0.25">
      <c r="A16" s="1">
        <v>14</v>
      </c>
      <c r="B16" s="1">
        <v>937883</v>
      </c>
      <c r="C16" s="1">
        <v>4088</v>
      </c>
      <c r="D16" s="2">
        <v>2561</v>
      </c>
      <c r="E16" s="1">
        <v>2</v>
      </c>
      <c r="F16" s="3">
        <v>1281</v>
      </c>
      <c r="G16" s="1">
        <v>24</v>
      </c>
      <c r="H16" s="1"/>
      <c r="I16" s="1">
        <v>1</v>
      </c>
      <c r="J16" s="1"/>
      <c r="K16" s="1"/>
      <c r="L16" s="1"/>
      <c r="M16" s="1"/>
      <c r="N16" s="1"/>
      <c r="O16" s="1"/>
      <c r="P16" s="1"/>
      <c r="Q16" s="1"/>
      <c r="R16" s="1"/>
      <c r="S16" s="1">
        <v>0</v>
      </c>
      <c r="T16" s="3">
        <f t="shared" si="0"/>
        <v>25</v>
      </c>
    </row>
    <row r="17" spans="1:20" s="11" customFormat="1" x14ac:dyDescent="0.25">
      <c r="A17" s="1">
        <v>15</v>
      </c>
      <c r="B17" s="1" t="s">
        <v>0</v>
      </c>
      <c r="C17" s="1">
        <v>21880</v>
      </c>
      <c r="D17" s="2">
        <v>15395</v>
      </c>
      <c r="E17" s="1">
        <v>3</v>
      </c>
      <c r="F17" s="3">
        <v>5132</v>
      </c>
      <c r="G17" s="1">
        <v>20</v>
      </c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>
        <v>5</v>
      </c>
      <c r="T17" s="3">
        <f t="shared" si="0"/>
        <v>25</v>
      </c>
    </row>
    <row r="18" spans="1:20" s="11" customFormat="1" x14ac:dyDescent="0.25">
      <c r="A18" s="1">
        <v>16</v>
      </c>
      <c r="B18" s="1">
        <v>995468</v>
      </c>
      <c r="C18" s="1">
        <v>12740</v>
      </c>
      <c r="D18" s="2">
        <v>10368</v>
      </c>
      <c r="E18" s="1">
        <v>3</v>
      </c>
      <c r="F18" s="3">
        <v>3456</v>
      </c>
      <c r="G18" s="1">
        <v>24</v>
      </c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>
        <v>0</v>
      </c>
      <c r="T18" s="3">
        <f t="shared" si="0"/>
        <v>24</v>
      </c>
    </row>
    <row r="19" spans="1:20" s="11" customFormat="1" x14ac:dyDescent="0.25">
      <c r="A19" s="1">
        <v>17</v>
      </c>
      <c r="B19" s="1">
        <v>912549</v>
      </c>
      <c r="C19" s="1">
        <v>7267</v>
      </c>
      <c r="D19" s="2">
        <v>14047</v>
      </c>
      <c r="E19" s="1">
        <v>4</v>
      </c>
      <c r="F19" s="3">
        <v>3512</v>
      </c>
      <c r="G19" s="1">
        <v>23</v>
      </c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>
        <v>0</v>
      </c>
      <c r="T19" s="3">
        <f t="shared" si="0"/>
        <v>23</v>
      </c>
    </row>
    <row r="20" spans="1:20" s="11" customFormat="1" x14ac:dyDescent="0.25">
      <c r="A20" s="1">
        <v>18</v>
      </c>
      <c r="B20" s="1" t="s">
        <v>5</v>
      </c>
      <c r="C20" s="1">
        <v>19318</v>
      </c>
      <c r="D20" s="2">
        <v>6080</v>
      </c>
      <c r="E20" s="1">
        <v>1</v>
      </c>
      <c r="F20" s="3">
        <v>6080</v>
      </c>
      <c r="G20" s="1">
        <v>18</v>
      </c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>
        <v>5</v>
      </c>
      <c r="T20" s="3">
        <f t="shared" si="0"/>
        <v>23</v>
      </c>
    </row>
    <row r="21" spans="1:20" s="11" customFormat="1" x14ac:dyDescent="0.25">
      <c r="A21" s="1">
        <v>19</v>
      </c>
      <c r="B21" s="1">
        <v>937356</v>
      </c>
      <c r="C21" s="1">
        <v>7490</v>
      </c>
      <c r="D21" s="2">
        <v>17043</v>
      </c>
      <c r="E21" s="1">
        <v>3</v>
      </c>
      <c r="F21" s="3">
        <v>5681</v>
      </c>
      <c r="G21" s="1">
        <v>19</v>
      </c>
      <c r="H21" s="1"/>
      <c r="I21" s="1"/>
      <c r="J21" s="1"/>
      <c r="K21" s="1"/>
      <c r="L21" s="1"/>
      <c r="M21" s="1"/>
      <c r="N21" s="1">
        <v>1</v>
      </c>
      <c r="O21" s="1"/>
      <c r="P21" s="1"/>
      <c r="Q21" s="1"/>
      <c r="R21" s="1"/>
      <c r="S21" s="1">
        <v>2</v>
      </c>
      <c r="T21" s="3">
        <f t="shared" si="0"/>
        <v>22</v>
      </c>
    </row>
    <row r="22" spans="1:20" s="11" customFormat="1" x14ac:dyDescent="0.25">
      <c r="A22" s="1">
        <v>20</v>
      </c>
      <c r="B22" s="1">
        <v>1060230</v>
      </c>
      <c r="C22" s="1">
        <v>21550</v>
      </c>
      <c r="D22" s="2">
        <v>17510</v>
      </c>
      <c r="E22" s="1">
        <v>3</v>
      </c>
      <c r="F22" s="3">
        <v>5837</v>
      </c>
      <c r="G22" s="1">
        <v>19</v>
      </c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>
        <v>2</v>
      </c>
      <c r="T22" s="3">
        <f t="shared" si="0"/>
        <v>21</v>
      </c>
    </row>
    <row r="23" spans="1:20" s="11" customFormat="1" x14ac:dyDescent="0.25">
      <c r="A23" s="1">
        <v>21</v>
      </c>
      <c r="B23" s="1" t="s">
        <v>7</v>
      </c>
      <c r="C23" s="1">
        <v>22135</v>
      </c>
      <c r="D23" s="2">
        <v>33749</v>
      </c>
      <c r="E23" s="1">
        <v>4</v>
      </c>
      <c r="F23" s="3">
        <v>8437</v>
      </c>
      <c r="G23" s="1">
        <v>14</v>
      </c>
      <c r="H23" s="1"/>
      <c r="I23" s="1"/>
      <c r="J23" s="1"/>
      <c r="K23" s="1">
        <v>2</v>
      </c>
      <c r="L23" s="1"/>
      <c r="M23" s="1"/>
      <c r="N23" s="1"/>
      <c r="O23" s="1"/>
      <c r="P23" s="1"/>
      <c r="Q23" s="1"/>
      <c r="R23" s="1"/>
      <c r="S23" s="1">
        <v>5</v>
      </c>
      <c r="T23" s="3">
        <f t="shared" si="0"/>
        <v>21</v>
      </c>
    </row>
    <row r="24" spans="1:20" s="11" customFormat="1" x14ac:dyDescent="0.25">
      <c r="A24" s="1">
        <v>22</v>
      </c>
      <c r="B24" s="1">
        <v>906896</v>
      </c>
      <c r="C24" s="1">
        <v>13109</v>
      </c>
      <c r="D24" s="2">
        <v>20669</v>
      </c>
      <c r="E24" s="1">
        <v>2</v>
      </c>
      <c r="F24" s="3">
        <v>10335</v>
      </c>
      <c r="G24" s="1">
        <v>10</v>
      </c>
      <c r="H24" s="1">
        <v>8</v>
      </c>
      <c r="I24" s="1"/>
      <c r="J24" s="1"/>
      <c r="K24" s="1"/>
      <c r="L24" s="1"/>
      <c r="M24" s="1"/>
      <c r="N24" s="1"/>
      <c r="O24" s="1"/>
      <c r="P24" s="1"/>
      <c r="Q24" s="1"/>
      <c r="R24" s="1"/>
      <c r="S24" s="1">
        <v>3</v>
      </c>
      <c r="T24" s="3">
        <f t="shared" si="0"/>
        <v>21</v>
      </c>
    </row>
    <row r="25" spans="1:20" s="11" customFormat="1" x14ac:dyDescent="0.25">
      <c r="A25" s="1">
        <v>23</v>
      </c>
      <c r="B25" s="1">
        <v>917311</v>
      </c>
      <c r="C25" s="1">
        <v>12488</v>
      </c>
      <c r="D25" s="2">
        <v>29819</v>
      </c>
      <c r="E25" s="1">
        <v>4</v>
      </c>
      <c r="F25" s="3">
        <v>7455</v>
      </c>
      <c r="G25" s="1">
        <v>16</v>
      </c>
      <c r="H25" s="1"/>
      <c r="I25" s="1"/>
      <c r="J25" s="1"/>
      <c r="K25" s="1"/>
      <c r="L25" s="1"/>
      <c r="M25" s="1"/>
      <c r="N25" s="1">
        <v>1</v>
      </c>
      <c r="O25" s="1"/>
      <c r="P25" s="1"/>
      <c r="Q25" s="1"/>
      <c r="R25" s="1"/>
      <c r="S25" s="1">
        <v>3</v>
      </c>
      <c r="T25" s="3">
        <f t="shared" si="0"/>
        <v>20</v>
      </c>
    </row>
    <row r="26" spans="1:20" s="11" customFormat="1" x14ac:dyDescent="0.25">
      <c r="A26" s="1">
        <v>24</v>
      </c>
      <c r="B26" s="1">
        <v>914983</v>
      </c>
      <c r="C26" s="1">
        <v>21675</v>
      </c>
      <c r="D26" s="2">
        <v>17608</v>
      </c>
      <c r="E26" s="2">
        <v>3</v>
      </c>
      <c r="F26" s="3">
        <v>5869</v>
      </c>
      <c r="G26" s="3">
        <v>19</v>
      </c>
      <c r="H26" s="2"/>
      <c r="I26" s="2"/>
      <c r="J26" s="5"/>
      <c r="K26" s="5"/>
      <c r="L26" s="5"/>
      <c r="M26" s="5"/>
      <c r="N26" s="5"/>
      <c r="O26" s="2"/>
      <c r="P26" s="5"/>
      <c r="Q26" s="5"/>
      <c r="R26" s="2"/>
      <c r="S26" s="2">
        <v>0</v>
      </c>
      <c r="T26" s="3">
        <f t="shared" si="0"/>
        <v>19</v>
      </c>
    </row>
    <row r="27" spans="1:20" s="11" customFormat="1" x14ac:dyDescent="0.25">
      <c r="A27" s="1">
        <v>25</v>
      </c>
      <c r="B27" s="1">
        <v>920507</v>
      </c>
      <c r="C27" s="1">
        <v>4455</v>
      </c>
      <c r="D27" s="2">
        <v>39698</v>
      </c>
      <c r="E27" s="1">
        <v>4</v>
      </c>
      <c r="F27" s="3">
        <v>9925</v>
      </c>
      <c r="G27" s="1">
        <v>11</v>
      </c>
      <c r="H27" s="1"/>
      <c r="I27" s="1">
        <v>1</v>
      </c>
      <c r="J27" s="1"/>
      <c r="K27" s="1">
        <v>2</v>
      </c>
      <c r="L27" s="1"/>
      <c r="M27" s="1"/>
      <c r="N27" s="1"/>
      <c r="O27" s="1"/>
      <c r="P27" s="1"/>
      <c r="Q27" s="1">
        <v>5</v>
      </c>
      <c r="R27" s="1"/>
      <c r="S27" s="1">
        <v>0</v>
      </c>
      <c r="T27" s="3">
        <f t="shared" si="0"/>
        <v>19</v>
      </c>
    </row>
    <row r="28" spans="1:20" s="11" customFormat="1" x14ac:dyDescent="0.25">
      <c r="A28" s="1">
        <v>26</v>
      </c>
      <c r="B28" s="1">
        <v>928146</v>
      </c>
      <c r="C28" s="1">
        <v>22121</v>
      </c>
      <c r="D28" s="6">
        <v>29087</v>
      </c>
      <c r="E28" s="1">
        <v>3</v>
      </c>
      <c r="F28" s="4">
        <v>9696</v>
      </c>
      <c r="G28" s="1">
        <v>11</v>
      </c>
      <c r="H28" s="1"/>
      <c r="I28" s="1"/>
      <c r="J28" s="1"/>
      <c r="K28" s="1"/>
      <c r="L28" s="1"/>
      <c r="M28" s="1"/>
      <c r="N28" s="1">
        <v>1</v>
      </c>
      <c r="O28" s="1"/>
      <c r="P28" s="1"/>
      <c r="Q28" s="1">
        <v>5</v>
      </c>
      <c r="R28" s="1"/>
      <c r="S28" s="1">
        <v>0</v>
      </c>
      <c r="T28" s="4">
        <f>SUM(G28:S28)</f>
        <v>17</v>
      </c>
    </row>
    <row r="29" spans="1:20" s="11" customFormat="1" x14ac:dyDescent="0.25">
      <c r="A29" s="1">
        <v>27</v>
      </c>
      <c r="B29" s="1">
        <v>932333</v>
      </c>
      <c r="C29" s="1">
        <v>4193</v>
      </c>
      <c r="D29" s="2">
        <v>26460</v>
      </c>
      <c r="E29" s="1">
        <v>3</v>
      </c>
      <c r="F29" s="3">
        <v>8820</v>
      </c>
      <c r="G29" s="1">
        <v>13</v>
      </c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>
        <v>0</v>
      </c>
      <c r="T29" s="3">
        <f t="shared" si="0"/>
        <v>13</v>
      </c>
    </row>
    <row r="30" spans="1:20" s="11" customFormat="1" x14ac:dyDescent="0.25">
      <c r="A30" s="1">
        <v>28</v>
      </c>
      <c r="B30" s="1">
        <v>923489</v>
      </c>
      <c r="C30" s="1">
        <v>12119</v>
      </c>
      <c r="D30" s="6">
        <v>28034</v>
      </c>
      <c r="E30" s="1">
        <v>3</v>
      </c>
      <c r="F30" s="4">
        <v>9345</v>
      </c>
      <c r="G30" s="1">
        <v>12</v>
      </c>
      <c r="H30" s="1"/>
      <c r="I30" s="1">
        <v>1</v>
      </c>
      <c r="J30" s="1"/>
      <c r="K30" s="1"/>
      <c r="L30" s="1"/>
      <c r="M30" s="1"/>
      <c r="N30" s="1"/>
      <c r="O30" s="1"/>
      <c r="P30" s="1"/>
      <c r="Q30" s="1"/>
      <c r="R30" s="1"/>
      <c r="S30" s="1">
        <v>0</v>
      </c>
      <c r="T30" s="4">
        <f t="shared" si="0"/>
        <v>13</v>
      </c>
    </row>
    <row r="31" spans="1:20" s="11" customFormat="1" x14ac:dyDescent="0.25">
      <c r="A31" s="1">
        <v>29</v>
      </c>
      <c r="B31" s="1">
        <v>1006428</v>
      </c>
      <c r="C31" s="1">
        <v>12298</v>
      </c>
      <c r="D31" s="2">
        <v>29032</v>
      </c>
      <c r="E31" s="1">
        <v>3</v>
      </c>
      <c r="F31" s="3">
        <v>9677</v>
      </c>
      <c r="G31" s="1">
        <v>11</v>
      </c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>
        <v>2</v>
      </c>
      <c r="T31" s="3">
        <f t="shared" si="0"/>
        <v>13</v>
      </c>
    </row>
    <row r="32" spans="1:20" s="11" customFormat="1" x14ac:dyDescent="0.25">
      <c r="A32" s="1">
        <v>30</v>
      </c>
      <c r="B32" s="1">
        <v>919596</v>
      </c>
      <c r="C32" s="1">
        <v>6404</v>
      </c>
      <c r="D32" s="2">
        <v>28722</v>
      </c>
      <c r="E32" s="1">
        <v>3</v>
      </c>
      <c r="F32" s="3">
        <v>9574</v>
      </c>
      <c r="G32" s="1">
        <v>11</v>
      </c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>
        <v>1</v>
      </c>
      <c r="T32" s="3">
        <f t="shared" si="0"/>
        <v>12</v>
      </c>
    </row>
    <row r="33" spans="1:20" s="11" customFormat="1" x14ac:dyDescent="0.25">
      <c r="A33" s="1">
        <v>31</v>
      </c>
      <c r="B33" s="1">
        <v>931597</v>
      </c>
      <c r="C33" s="1">
        <v>5004</v>
      </c>
      <c r="D33" s="2">
        <v>42436</v>
      </c>
      <c r="E33" s="1">
        <v>4</v>
      </c>
      <c r="F33" s="3">
        <f t="shared" ref="F33:F38" si="1">D33/E33</f>
        <v>10609</v>
      </c>
      <c r="G33" s="1">
        <v>9</v>
      </c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>
        <v>2</v>
      </c>
      <c r="T33" s="3">
        <f t="shared" si="0"/>
        <v>11</v>
      </c>
    </row>
    <row r="34" spans="1:20" s="11" customFormat="1" x14ac:dyDescent="0.25">
      <c r="A34" s="1">
        <v>32</v>
      </c>
      <c r="B34" s="1">
        <v>908055</v>
      </c>
      <c r="C34" s="1">
        <v>12177</v>
      </c>
      <c r="D34" s="2">
        <v>47290</v>
      </c>
      <c r="E34" s="1">
        <v>4</v>
      </c>
      <c r="F34" s="3">
        <f t="shared" si="1"/>
        <v>11822.5</v>
      </c>
      <c r="G34" s="1">
        <v>7</v>
      </c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>
        <v>0</v>
      </c>
      <c r="T34" s="3">
        <f t="shared" si="0"/>
        <v>7</v>
      </c>
    </row>
    <row r="35" spans="1:20" s="11" customFormat="1" x14ac:dyDescent="0.25">
      <c r="A35" s="1">
        <v>33</v>
      </c>
      <c r="B35" s="1" t="s">
        <v>3</v>
      </c>
      <c r="C35" s="1">
        <v>21847</v>
      </c>
      <c r="D35" s="2">
        <v>41954</v>
      </c>
      <c r="E35" s="1">
        <v>3</v>
      </c>
      <c r="F35" s="3">
        <f t="shared" si="1"/>
        <v>13984.666666666666</v>
      </c>
      <c r="G35" s="1">
        <v>0</v>
      </c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>
        <v>5</v>
      </c>
      <c r="T35" s="3">
        <f t="shared" si="0"/>
        <v>5</v>
      </c>
    </row>
    <row r="36" spans="1:20" s="11" customFormat="1" x14ac:dyDescent="0.25">
      <c r="A36" s="1">
        <v>34</v>
      </c>
      <c r="B36" s="1" t="s">
        <v>4</v>
      </c>
      <c r="C36" s="1">
        <v>22079</v>
      </c>
      <c r="D36" s="2">
        <v>44112</v>
      </c>
      <c r="E36" s="1">
        <v>3</v>
      </c>
      <c r="F36" s="3">
        <f t="shared" si="1"/>
        <v>14704</v>
      </c>
      <c r="G36" s="1">
        <v>0</v>
      </c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>
        <v>5</v>
      </c>
      <c r="T36" s="3">
        <f t="shared" si="0"/>
        <v>5</v>
      </c>
    </row>
    <row r="37" spans="1:20" s="11" customFormat="1" x14ac:dyDescent="0.25">
      <c r="A37" s="1">
        <v>35</v>
      </c>
      <c r="B37" s="1">
        <v>908766</v>
      </c>
      <c r="C37" s="1">
        <v>11967</v>
      </c>
      <c r="D37" s="2">
        <v>54984</v>
      </c>
      <c r="E37" s="1">
        <v>4</v>
      </c>
      <c r="F37" s="3">
        <f t="shared" si="1"/>
        <v>13746</v>
      </c>
      <c r="G37" s="1">
        <v>0</v>
      </c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>
        <v>3</v>
      </c>
      <c r="T37" s="3">
        <f t="shared" si="0"/>
        <v>3</v>
      </c>
    </row>
    <row r="38" spans="1:20" s="11" customFormat="1" x14ac:dyDescent="0.25">
      <c r="A38" s="1">
        <v>36</v>
      </c>
      <c r="B38" s="1">
        <v>909226</v>
      </c>
      <c r="C38" s="1">
        <v>11939</v>
      </c>
      <c r="D38" s="2">
        <v>57625</v>
      </c>
      <c r="E38" s="1">
        <v>4</v>
      </c>
      <c r="F38" s="3">
        <f t="shared" si="1"/>
        <v>14406.25</v>
      </c>
      <c r="G38" s="1">
        <v>0</v>
      </c>
      <c r="H38" s="1"/>
      <c r="I38" s="1"/>
      <c r="J38" s="1"/>
      <c r="K38" s="1">
        <v>2</v>
      </c>
      <c r="L38" s="1"/>
      <c r="M38" s="1"/>
      <c r="N38" s="1"/>
      <c r="O38" s="1"/>
      <c r="P38" s="1"/>
      <c r="Q38" s="1"/>
      <c r="R38" s="1"/>
      <c r="S38" s="1">
        <v>1</v>
      </c>
      <c r="T38" s="3">
        <f t="shared" si="0"/>
        <v>3</v>
      </c>
    </row>
    <row r="39" spans="1:20" s="11" customFormat="1" x14ac:dyDescent="0.25">
      <c r="A39" s="1">
        <v>37</v>
      </c>
      <c r="B39" s="1">
        <v>817857</v>
      </c>
      <c r="C39" s="1">
        <v>5385</v>
      </c>
      <c r="D39" s="2">
        <v>16922</v>
      </c>
      <c r="E39" s="1">
        <v>4</v>
      </c>
      <c r="F39" s="3">
        <f>D39/E39</f>
        <v>4230.5</v>
      </c>
      <c r="G39" s="1">
        <v>22</v>
      </c>
      <c r="H39" s="1"/>
      <c r="I39" s="1"/>
      <c r="J39" s="1">
        <v>6</v>
      </c>
      <c r="K39" s="1"/>
      <c r="L39" s="1"/>
      <c r="M39" s="1"/>
      <c r="N39" s="1"/>
      <c r="O39" s="1"/>
      <c r="P39" s="1"/>
      <c r="Q39" s="1"/>
      <c r="R39" s="1"/>
      <c r="S39" s="1">
        <v>2</v>
      </c>
      <c r="T39" s="3" t="s">
        <v>30</v>
      </c>
    </row>
    <row r="40" spans="1:20" s="12" customFormat="1" x14ac:dyDescent="0.25">
      <c r="A40" s="1">
        <v>38</v>
      </c>
      <c r="B40" s="7">
        <v>1044184</v>
      </c>
      <c r="C40" s="8">
        <v>19555</v>
      </c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9" t="s">
        <v>32</v>
      </c>
    </row>
    <row r="41" spans="1:20" s="12" customFormat="1" x14ac:dyDescent="0.25">
      <c r="A41" s="1">
        <v>39</v>
      </c>
      <c r="B41" s="7">
        <v>1214442</v>
      </c>
      <c r="C41" s="8">
        <v>20363</v>
      </c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9" t="s">
        <v>32</v>
      </c>
    </row>
    <row r="42" spans="1:20" s="12" customFormat="1" x14ac:dyDescent="0.25">
      <c r="A42" s="1">
        <v>40</v>
      </c>
      <c r="B42" s="7">
        <v>911918</v>
      </c>
      <c r="C42" s="8">
        <v>12688</v>
      </c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9" t="s">
        <v>32</v>
      </c>
    </row>
    <row r="43" spans="1:20" s="12" customFormat="1" x14ac:dyDescent="0.25">
      <c r="A43" s="1">
        <v>41</v>
      </c>
      <c r="B43" s="7">
        <v>1053180</v>
      </c>
      <c r="C43" s="8">
        <v>22682</v>
      </c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9" t="s">
        <v>32</v>
      </c>
    </row>
  </sheetData>
  <sortState ref="A3:AD38">
    <sortCondition descending="1" ref="T3:T38"/>
    <sortCondition ref="F3:F38"/>
  </sortState>
  <mergeCells count="20">
    <mergeCell ref="A1:A2"/>
    <mergeCell ref="I1:I2"/>
    <mergeCell ref="O1:O2"/>
    <mergeCell ref="N1:N2"/>
    <mergeCell ref="J1:J2"/>
    <mergeCell ref="B1:B2"/>
    <mergeCell ref="C1:C2"/>
    <mergeCell ref="T1:T2"/>
    <mergeCell ref="K1:K2"/>
    <mergeCell ref="M1:M2"/>
    <mergeCell ref="D1:D2"/>
    <mergeCell ref="E1:E2"/>
    <mergeCell ref="L1:L2"/>
    <mergeCell ref="S1:S2"/>
    <mergeCell ref="R1:R2"/>
    <mergeCell ref="Q1:Q2"/>
    <mergeCell ref="P1:P2"/>
    <mergeCell ref="F1:F2"/>
    <mergeCell ref="G1:G2"/>
    <mergeCell ref="H1:H2"/>
  </mergeCells>
  <conditionalFormatting sqref="B39:B1048576 B1 B3:B34">
    <cfRule type="duplicateValues" dxfId="3" priority="10"/>
    <cfRule type="duplicateValues" dxfId="2" priority="11"/>
  </conditionalFormatting>
  <conditionalFormatting sqref="C39:C1048576 C1 C3:C34 C37">
    <cfRule type="duplicateValues" dxfId="1" priority="9"/>
  </conditionalFormatting>
  <conditionalFormatting sqref="B38">
    <cfRule type="duplicateValues" dxfId="0" priority="12"/>
  </conditionalFormatting>
  <pageMargins left="0.5" right="0.5" top="1" bottom="1" header="0.5" footer="0.5"/>
  <pageSetup paperSize="9" orientation="portrait" useFirstPageNumber="1" r:id="rId1"/>
  <headerFooter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ΑΙΤΗΣΕΙΣ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Christina G. Vassiliou</dc:creator>
  <dc:description/>
  <cp:lastModifiedBy>Vassilis Protopapas</cp:lastModifiedBy>
  <cp:revision>0</cp:revision>
  <dcterms:created xsi:type="dcterms:W3CDTF">2020-11-26T10:35:05Z</dcterms:created>
  <dcterms:modified xsi:type="dcterms:W3CDTF">2020-12-21T12:14:44Z</dcterms:modified>
</cp:coreProperties>
</file>