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13 ΑΙΤΗΣΕΙΣ 2020-2021\"/>
    </mc:Choice>
  </mc:AlternateContent>
  <bookViews>
    <workbookView xWindow="0" yWindow="0" windowWidth="16380" windowHeight="8190" tabRatio="389" activeTab="2"/>
  </bookViews>
  <sheets>
    <sheet name="ΚΥΠΡΙΟΙ" sheetId="1" r:id="rId1"/>
    <sheet name="ΕΛΛΑΔ" sheetId="3" r:id="rId2"/>
    <sheet name="ΕΛΛΙΠΕΙΣ" sheetId="2" r:id="rId3"/>
  </sheets>
  <definedNames>
    <definedName name="_xlnm._FilterDatabase" localSheetId="1" hidden="1">ΕΛΛΑΔ!$A$1:$AD$39</definedName>
    <definedName name="_xlnm._FilterDatabase" localSheetId="0" hidden="1">ΚΥΠΡΙΟΙ!$A$1:$AD$210</definedName>
  </definedNames>
  <calcPr calcId="162913"/>
</workbook>
</file>

<file path=xl/calcChain.xml><?xml version="1.0" encoding="utf-8"?>
<calcChain xmlns="http://schemas.openxmlformats.org/spreadsheetml/2006/main">
  <c r="M6" i="2" l="1"/>
  <c r="O6" i="2" s="1"/>
  <c r="M5" i="2"/>
  <c r="O5" i="2" s="1"/>
  <c r="M4" i="2"/>
  <c r="O4" i="2" s="1"/>
  <c r="M3" i="2"/>
  <c r="O3" i="2" s="1"/>
</calcChain>
</file>

<file path=xl/sharedStrings.xml><?xml version="1.0" encoding="utf-8"?>
<sst xmlns="http://schemas.openxmlformats.org/spreadsheetml/2006/main" count="481" uniqueCount="86">
  <si>
    <t>ΑΚ831041</t>
  </si>
  <si>
    <t>ΑΚ604700</t>
  </si>
  <si>
    <t>ΑΝ363408</t>
  </si>
  <si>
    <t>AN6024158</t>
  </si>
  <si>
    <t>AK 576225</t>
  </si>
  <si>
    <t>ΑΚ988097</t>
  </si>
  <si>
    <t>ΑΝ545606</t>
  </si>
  <si>
    <t>ΑΡ1755861</t>
  </si>
  <si>
    <t>ΑΜ482983</t>
  </si>
  <si>
    <t>ΑΚ585992</t>
  </si>
  <si>
    <t>ΑΗ 498685</t>
  </si>
  <si>
    <t>ΑΚ667549</t>
  </si>
  <si>
    <t>ΑΗ886141</t>
  </si>
  <si>
    <t>ΑΚ611781</t>
  </si>
  <si>
    <t>ΑΝ626971</t>
  </si>
  <si>
    <t>N011377128</t>
  </si>
  <si>
    <t>ΑΙ490380</t>
  </si>
  <si>
    <t>ΑΝ 301414</t>
  </si>
  <si>
    <t>ΑΜ 399505</t>
  </si>
  <si>
    <t>ΑΝ415374</t>
  </si>
  <si>
    <t>ΑΜ 457507</t>
  </si>
  <si>
    <t>ΑΝ149402</t>
  </si>
  <si>
    <t>ΑΚ746402</t>
  </si>
  <si>
    <t>ΑΜ323383</t>
  </si>
  <si>
    <t>ΑΟ479927</t>
  </si>
  <si>
    <t>ΑΝ138829</t>
  </si>
  <si>
    <t>ΑΜ699416</t>
  </si>
  <si>
    <t>AI353663</t>
  </si>
  <si>
    <t>ΑΚ487680</t>
  </si>
  <si>
    <t>ΑΚ281181</t>
  </si>
  <si>
    <t>ΑΚ907359</t>
  </si>
  <si>
    <t>ΑΝ 247844</t>
  </si>
  <si>
    <t>ΑΝ889899</t>
  </si>
  <si>
    <t>ΑΚ946962</t>
  </si>
  <si>
    <t>ΑΜ423600</t>
  </si>
  <si>
    <t>ΑΙ 277549</t>
  </si>
  <si>
    <t>ΑΝ347832</t>
  </si>
  <si>
    <t>ΑΙ 858562</t>
  </si>
  <si>
    <t>ΑΝ189597</t>
  </si>
  <si>
    <t>ΑΙ328911</t>
  </si>
  <si>
    <t>ΑΚ 746384</t>
  </si>
  <si>
    <t>ΑΜ416578</t>
  </si>
  <si>
    <t>ΑΜ849334</t>
  </si>
  <si>
    <t>ΑΚ 892936</t>
  </si>
  <si>
    <t>ΑΗ403680</t>
  </si>
  <si>
    <t xml:space="preserve">Α/Α </t>
  </si>
  <si>
    <t xml:space="preserve">ΑΠΤ </t>
  </si>
  <si>
    <t>ΑΜΦ</t>
  </si>
  <si>
    <t>ΕΕΕ/ ΔΒ</t>
  </si>
  <si>
    <t>ΣΥΝΤΑΞΗ ΑΝΙΚΑΝΟΤΗΤΑΣ/ ΕΠΙΔΟΜΑ ΑΝΕΡΓΙΑΣ/ ΧΗΡΕΙΑΣ</t>
  </si>
  <si>
    <t xml:space="preserve">ΚΟΑΠ </t>
  </si>
  <si>
    <t xml:space="preserve">ΕΠΙΔΟΜΑ ΤΕΚΝΟΥ ΚΑΙ ΜΟΝΟΓΟΝΙΟΥ </t>
  </si>
  <si>
    <t>ΣΥΝΟΛΟ</t>
  </si>
  <si>
    <t>ΜΕΛΗ</t>
  </si>
  <si>
    <t xml:space="preserve">ΚΑΤΆ ΚΕΦΑΛΗΝ ΕΙΣΟΔΗΜΑ </t>
  </si>
  <si>
    <t>ΟΡΦΑΝΙΑ</t>
  </si>
  <si>
    <t>ΔΙΑΖΥΓΙΟ</t>
  </si>
  <si>
    <t>ΑΝΗΛΙΚΑ ΠΑΙΔΙΑ</t>
  </si>
  <si>
    <t>ΑΔΕΡΦΙΑ ΦΟΙΤΗΤΕΣ</t>
  </si>
  <si>
    <t>ΑΝΕΡΓΙΑ ΜΗΤΕΡΑΣ</t>
  </si>
  <si>
    <t xml:space="preserve">ΑΝΙΚΑΝΟΤΗΤΑ/ ΑΝΑΠΗΡΙΑ ΓΟΝΕΩΝ </t>
  </si>
  <si>
    <t xml:space="preserve">ΥΓΕΙΑ ΑΙΤΗΤΗ </t>
  </si>
  <si>
    <t>ΑΠΟΣΤΑΣΗ</t>
  </si>
  <si>
    <t xml:space="preserve">ΣΥΝΟΛΟ ΜΟΡΙΩΝ ΚΟΙΝΩΝΙΚΟΟΙΚΟΝΟΜΙΚΗΣ ΚΑΤΑΣΤΑΣΗΣ </t>
  </si>
  <si>
    <t>ΚΟΙΝ.ΑΣΦ.</t>
  </si>
  <si>
    <t xml:space="preserve">ΡΙΖΟΚΑΡΠΑΣΟ </t>
  </si>
  <si>
    <t xml:space="preserve">ΜΟΡΙΑ ΟΙΚΟΝΟΜΙΚΗΣ ΚΑΤΑΣΤΑΣΗΣ </t>
  </si>
  <si>
    <t xml:space="preserve">ΑΙΤΗΤΗΣ </t>
  </si>
  <si>
    <t>ΑΔΕΡΦΟΣ 1</t>
  </si>
  <si>
    <t>ΑΔΕΡΦΟΣ 2</t>
  </si>
  <si>
    <t>?</t>
  </si>
  <si>
    <t>ΚΑΛ ΠΑΤΕΡΑ</t>
  </si>
  <si>
    <t>ΠΑΤΕΡΑΣ/ΙΔΙΟΣ</t>
  </si>
  <si>
    <t>ΑΝΕΡΓΙΑ ΠΑΤΕΡΑ/ ΣΥΖΥΓΟΥ</t>
  </si>
  <si>
    <t>Ν/Α</t>
  </si>
  <si>
    <t xml:space="preserve">ΕΚΚΡΕΜΗ ΕΝΤΥΠΑ ΕΠΕΙΤΑ ΤΡΙΤΟΥ ΕΛΈΓΧΟΥ </t>
  </si>
  <si>
    <t xml:space="preserve">ΜΗΤΕΡΑ/ ΣΥΖΥΓΟΣ/ΙΔΙΑ </t>
  </si>
  <si>
    <t xml:space="preserve">ΚΑΛ ΠΑΤΕΡΑ - ΕΛΛΙΠΗΣ </t>
  </si>
  <si>
    <t xml:space="preserve">1. ΚΑΛ ΠΑΤΕΡΑ, 2. ΒΕΒΑΙΩΣΗ ΜΟΝΙΜΗΣ ΔΙΑΜΟΝΗΣ - ΕΛΛΙΠΗΣ </t>
  </si>
  <si>
    <t>AΙ942078</t>
  </si>
  <si>
    <t>ΝΑΙ</t>
  </si>
  <si>
    <t>ΌΧΙ</t>
  </si>
  <si>
    <t>ΔΑ</t>
  </si>
  <si>
    <t>ΕΝΔΙΑΦΕΡΕΤΑΙ ΓΙΑ ΕΣΤΙΑ</t>
  </si>
  <si>
    <t>-</t>
  </si>
  <si>
    <t xml:space="preserve">ΚΑΛ ΠΑΤΕΡΑ και ΒΕΒΑΙΩΣΗ ΛΗΨΗΣ ΕΙΣΔΗΜΑΤΟΣ ΠΑΤΕΡΑ - ΕΛΛΙΠΗΣ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</si>
</sst>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10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"/>
    </font>
    <font>
      <sz val="10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 wrapText="1"/>
      <protection locked="0"/>
    </xf>
    <xf numFmtId="0" fontId="1" fillId="8" borderId="1" xfId="0" applyFont="1" applyFill="1" applyBorder="1" applyAlignment="1" applyProtection="1">
      <alignment horizontal="center" wrapText="1"/>
      <protection locked="0"/>
    </xf>
    <xf numFmtId="0" fontId="2" fillId="8" borderId="1" xfId="0" applyFont="1" applyFill="1" applyBorder="1" applyAlignment="1" applyProtection="1">
      <alignment horizontal="center" wrapText="1"/>
      <protection locked="0"/>
    </xf>
    <xf numFmtId="0" fontId="1" fillId="7" borderId="3" xfId="0" applyFont="1" applyFill="1" applyBorder="1" applyAlignment="1" applyProtection="1">
      <alignment horizontal="center" wrapText="1"/>
      <protection locked="0"/>
    </xf>
    <xf numFmtId="0" fontId="1" fillId="7" borderId="1" xfId="0" applyFont="1" applyFill="1" applyBorder="1" applyAlignment="1" applyProtection="1">
      <alignment horizontal="center" wrapText="1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1" fontId="1" fillId="9" borderId="3" xfId="0" applyNumberFormat="1" applyFont="1" applyFill="1" applyBorder="1" applyAlignment="1" applyProtection="1">
      <alignment horizontal="center" wrapText="1"/>
      <protection locked="0"/>
    </xf>
    <xf numFmtId="1" fontId="1" fillId="9" borderId="1" xfId="0" applyNumberFormat="1" applyFont="1" applyFill="1" applyBorder="1" applyAlignment="1" applyProtection="1">
      <alignment horizontal="center" wrapText="1"/>
      <protection locked="0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9" borderId="3" xfId="0" applyFont="1" applyFill="1" applyBorder="1" applyAlignment="1" applyProtection="1">
      <alignment horizontal="center" wrapText="1"/>
      <protection locked="0"/>
    </xf>
    <xf numFmtId="0" fontId="1" fillId="9" borderId="1" xfId="0" applyFont="1" applyFill="1" applyBorder="1" applyAlignment="1" applyProtection="1">
      <alignment horizontal="center" wrapText="1"/>
      <protection locked="0"/>
    </xf>
    <xf numFmtId="1" fontId="1" fillId="8" borderId="3" xfId="0" applyNumberFormat="1" applyFont="1" applyFill="1" applyBorder="1" applyAlignment="1" applyProtection="1">
      <alignment horizontal="center" wrapText="1"/>
      <protection locked="0"/>
    </xf>
    <xf numFmtId="1" fontId="1" fillId="8" borderId="1" xfId="0" applyNumberFormat="1" applyFont="1" applyFill="1" applyBorder="1" applyAlignment="1" applyProtection="1">
      <alignment horizontal="center" wrapText="1"/>
      <protection locked="0"/>
    </xf>
    <xf numFmtId="0" fontId="0" fillId="0" borderId="7" xfId="0" applyFont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1" fillId="5" borderId="3" xfId="0" applyFont="1" applyFill="1" applyBorder="1" applyAlignment="1" applyProtection="1">
      <alignment horizontal="center" wrapText="1"/>
      <protection locked="0"/>
    </xf>
    <xf numFmtId="0" fontId="1" fillId="6" borderId="4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5" borderId="1" xfId="0" applyFont="1" applyFill="1" applyBorder="1" applyAlignment="1" applyProtection="1">
      <alignment horizontal="center" wrapText="1"/>
      <protection locked="0"/>
    </xf>
    <xf numFmtId="0" fontId="0" fillId="1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I210"/>
  <sheetViews>
    <sheetView zoomScaleNormal="100" workbookViewId="0">
      <selection activeCell="F7" sqref="F7"/>
    </sheetView>
  </sheetViews>
  <sheetFormatPr defaultRowHeight="12.75" x14ac:dyDescent="0.2"/>
  <cols>
    <col min="1" max="1" width="10.140625" style="2" bestFit="1" customWidth="1"/>
    <col min="2" max="2" width="11.28515625" style="2" bestFit="1" customWidth="1"/>
    <col min="3" max="3" width="16.140625" style="2" customWidth="1"/>
    <col min="4" max="4" width="26.28515625" style="2" customWidth="1"/>
    <col min="5" max="5" width="9.28515625" style="2" bestFit="1" customWidth="1"/>
    <col min="6" max="6" width="19.85546875" style="2" bestFit="1" customWidth="1"/>
    <col min="7" max="7" width="27.85546875" style="2" bestFit="1" customWidth="1"/>
    <col min="8" max="8" width="14" style="2" bestFit="1" customWidth="1"/>
    <col min="9" max="10" width="16.42578125" style="2" bestFit="1" customWidth="1"/>
    <col min="11" max="11" width="13.7109375" style="2" customWidth="1"/>
    <col min="12" max="12" width="29" style="2" customWidth="1"/>
    <col min="13" max="13" width="10.85546875" style="2" bestFit="1" customWidth="1"/>
    <col min="14" max="14" width="22.7109375" style="17" customWidth="1"/>
    <col min="15" max="15" width="13.28515625" style="2" bestFit="1" customWidth="1"/>
    <col min="16" max="16" width="10.85546875" style="2" bestFit="1" customWidth="1"/>
    <col min="17" max="17" width="18.85546875" style="2" customWidth="1"/>
    <col min="18" max="18" width="23.42578125" style="2" customWidth="1"/>
    <col min="19" max="19" width="11.7109375" style="2" customWidth="1"/>
    <col min="20" max="20" width="10.42578125" style="2" customWidth="1"/>
    <col min="21" max="21" width="12" style="2" customWidth="1"/>
    <col min="22" max="22" width="13.7109375" style="2" customWidth="1"/>
    <col min="23" max="23" width="16" style="2" customWidth="1"/>
    <col min="24" max="24" width="11.7109375" style="2" customWidth="1"/>
    <col min="25" max="25" width="10.7109375" style="2" customWidth="1"/>
    <col min="26" max="26" width="21.28515625" style="2" customWidth="1"/>
    <col min="27" max="27" width="15.42578125" style="2" customWidth="1"/>
    <col min="28" max="28" width="17.140625" style="2" customWidth="1"/>
    <col min="29" max="29" width="15.5703125" style="2" bestFit="1" customWidth="1"/>
    <col min="30" max="30" width="23.5703125" style="2" customWidth="1"/>
    <col min="31" max="971" width="11.42578125" style="2"/>
    <col min="972" max="16384" width="9.140625" style="2"/>
  </cols>
  <sheetData>
    <row r="1" spans="1:971" x14ac:dyDescent="0.2">
      <c r="A1" s="34" t="s">
        <v>47</v>
      </c>
      <c r="B1" s="34" t="s">
        <v>46</v>
      </c>
      <c r="C1" s="19"/>
      <c r="D1" s="38" t="s">
        <v>63</v>
      </c>
      <c r="E1" s="34" t="s">
        <v>45</v>
      </c>
      <c r="F1" s="3" t="s">
        <v>72</v>
      </c>
      <c r="G1" s="4" t="s">
        <v>76</v>
      </c>
      <c r="H1" s="5" t="s">
        <v>67</v>
      </c>
      <c r="I1" s="6" t="s">
        <v>68</v>
      </c>
      <c r="J1" s="6" t="s">
        <v>69</v>
      </c>
      <c r="K1" s="25" t="s">
        <v>48</v>
      </c>
      <c r="L1" s="27" t="s">
        <v>49</v>
      </c>
      <c r="M1" s="27" t="s">
        <v>50</v>
      </c>
      <c r="N1" s="27" t="s">
        <v>51</v>
      </c>
      <c r="O1" s="25" t="s">
        <v>52</v>
      </c>
      <c r="P1" s="25" t="s">
        <v>53</v>
      </c>
      <c r="Q1" s="40" t="s">
        <v>54</v>
      </c>
      <c r="R1" s="33" t="s">
        <v>66</v>
      </c>
      <c r="S1" s="31" t="s">
        <v>55</v>
      </c>
      <c r="T1" s="31" t="s">
        <v>56</v>
      </c>
      <c r="U1" s="30" t="s">
        <v>57</v>
      </c>
      <c r="V1" s="30" t="s">
        <v>58</v>
      </c>
      <c r="W1" s="30" t="s">
        <v>73</v>
      </c>
      <c r="X1" s="30" t="s">
        <v>59</v>
      </c>
      <c r="Y1" s="31" t="s">
        <v>48</v>
      </c>
      <c r="Z1" s="30" t="s">
        <v>60</v>
      </c>
      <c r="AA1" s="30" t="s">
        <v>61</v>
      </c>
      <c r="AB1" s="31" t="s">
        <v>65</v>
      </c>
      <c r="AC1" s="31" t="s">
        <v>62</v>
      </c>
      <c r="AD1" s="38" t="s">
        <v>63</v>
      </c>
    </row>
    <row r="2" spans="1:971" s="1" customFormat="1" ht="25.5" x14ac:dyDescent="0.2">
      <c r="A2" s="34"/>
      <c r="B2" s="34"/>
      <c r="C2" s="20" t="s">
        <v>83</v>
      </c>
      <c r="D2" s="38"/>
      <c r="E2" s="34"/>
      <c r="F2" s="3" t="s">
        <v>64</v>
      </c>
      <c r="G2" s="4" t="s">
        <v>64</v>
      </c>
      <c r="H2" s="5" t="s">
        <v>64</v>
      </c>
      <c r="I2" s="6" t="s">
        <v>64</v>
      </c>
      <c r="J2" s="6" t="s">
        <v>64</v>
      </c>
      <c r="K2" s="25"/>
      <c r="L2" s="27"/>
      <c r="M2" s="27"/>
      <c r="N2" s="28"/>
      <c r="O2" s="25"/>
      <c r="P2" s="25"/>
      <c r="Q2" s="40"/>
      <c r="R2" s="33"/>
      <c r="S2" s="31"/>
      <c r="T2" s="31"/>
      <c r="U2" s="30"/>
      <c r="V2" s="30"/>
      <c r="W2" s="30"/>
      <c r="X2" s="30"/>
      <c r="Y2" s="31"/>
      <c r="Z2" s="30"/>
      <c r="AA2" s="30"/>
      <c r="AB2" s="31"/>
      <c r="AC2" s="31"/>
      <c r="AD2" s="38"/>
    </row>
    <row r="3" spans="1:971" x14ac:dyDescent="0.2">
      <c r="A3" s="7">
        <v>20160</v>
      </c>
      <c r="B3" s="7">
        <v>1028240</v>
      </c>
      <c r="C3" s="7" t="s">
        <v>80</v>
      </c>
      <c r="D3" s="7">
        <v>39</v>
      </c>
      <c r="E3" s="7">
        <v>1</v>
      </c>
      <c r="F3" s="7" t="s">
        <v>84</v>
      </c>
      <c r="G3" s="7">
        <v>8415</v>
      </c>
      <c r="H3" s="7"/>
      <c r="I3" s="7">
        <v>0</v>
      </c>
      <c r="J3" s="7"/>
      <c r="K3" s="7"/>
      <c r="L3" s="7"/>
      <c r="M3" s="7">
        <v>3765</v>
      </c>
      <c r="N3" s="15">
        <v>2322</v>
      </c>
      <c r="O3" s="7">
        <v>14502</v>
      </c>
      <c r="P3" s="7">
        <v>5</v>
      </c>
      <c r="Q3" s="10">
        <v>2900.4</v>
      </c>
      <c r="R3" s="7">
        <v>24</v>
      </c>
      <c r="S3" s="7">
        <v>8</v>
      </c>
      <c r="T3" s="7"/>
      <c r="U3" s="7"/>
      <c r="V3" s="7">
        <v>4</v>
      </c>
      <c r="W3" s="7"/>
      <c r="X3" s="7"/>
      <c r="Y3" s="7"/>
      <c r="Z3" s="7"/>
      <c r="AA3" s="7"/>
      <c r="AB3" s="7"/>
      <c r="AC3" s="7">
        <v>3</v>
      </c>
      <c r="AD3" s="7">
        <v>39</v>
      </c>
    </row>
    <row r="4" spans="1:971" x14ac:dyDescent="0.2">
      <c r="A4" s="7">
        <v>15311</v>
      </c>
      <c r="B4" s="7">
        <v>937432</v>
      </c>
      <c r="C4" s="7" t="s">
        <v>80</v>
      </c>
      <c r="D4" s="7">
        <v>38</v>
      </c>
      <c r="E4" s="7">
        <v>2</v>
      </c>
      <c r="F4" s="7" t="s">
        <v>84</v>
      </c>
      <c r="G4" s="7">
        <v>0</v>
      </c>
      <c r="H4" s="7"/>
      <c r="I4" s="7"/>
      <c r="J4" s="7"/>
      <c r="K4" s="7">
        <v>10565</v>
      </c>
      <c r="L4" s="7"/>
      <c r="M4" s="7"/>
      <c r="N4" s="15">
        <v>5480</v>
      </c>
      <c r="O4" s="7">
        <v>16045</v>
      </c>
      <c r="P4" s="7">
        <v>5</v>
      </c>
      <c r="Q4" s="10">
        <v>3209</v>
      </c>
      <c r="R4" s="7">
        <v>24</v>
      </c>
      <c r="S4" s="7"/>
      <c r="T4" s="7">
        <v>1</v>
      </c>
      <c r="U4" s="7"/>
      <c r="V4" s="7">
        <v>4</v>
      </c>
      <c r="W4" s="7"/>
      <c r="X4" s="7"/>
      <c r="Y4" s="7">
        <v>3</v>
      </c>
      <c r="Z4" s="7"/>
      <c r="AA4" s="7">
        <v>5</v>
      </c>
      <c r="AB4" s="7"/>
      <c r="AC4" s="7">
        <v>1</v>
      </c>
      <c r="AD4" s="7">
        <v>38</v>
      </c>
    </row>
    <row r="5" spans="1:971" x14ac:dyDescent="0.2">
      <c r="A5" s="7">
        <v>19873</v>
      </c>
      <c r="B5" s="12">
        <v>1047624</v>
      </c>
      <c r="C5" s="7" t="s">
        <v>80</v>
      </c>
      <c r="D5" s="7">
        <v>37</v>
      </c>
      <c r="E5" s="7">
        <v>3</v>
      </c>
      <c r="F5" s="7" t="s">
        <v>84</v>
      </c>
      <c r="G5" s="7" t="s">
        <v>84</v>
      </c>
      <c r="H5" s="7"/>
      <c r="I5" s="7"/>
      <c r="J5" s="7"/>
      <c r="K5" s="7"/>
      <c r="L5" s="7"/>
      <c r="M5" s="7"/>
      <c r="N5" s="7"/>
      <c r="O5" s="7">
        <v>0</v>
      </c>
      <c r="P5" s="7">
        <v>1</v>
      </c>
      <c r="Q5" s="10">
        <v>0</v>
      </c>
      <c r="R5" s="7">
        <v>24</v>
      </c>
      <c r="S5" s="7">
        <v>10</v>
      </c>
      <c r="T5" s="7"/>
      <c r="U5" s="7"/>
      <c r="V5" s="7"/>
      <c r="W5" s="7"/>
      <c r="X5" s="7"/>
      <c r="Y5" s="7"/>
      <c r="Z5" s="7"/>
      <c r="AA5" s="7"/>
      <c r="AB5" s="7"/>
      <c r="AC5" s="7">
        <v>3</v>
      </c>
      <c r="AD5" s="7">
        <v>37</v>
      </c>
    </row>
    <row r="6" spans="1:971" x14ac:dyDescent="0.2">
      <c r="A6" s="7">
        <v>17891</v>
      </c>
      <c r="B6" s="7">
        <v>1184975</v>
      </c>
      <c r="C6" s="7" t="s">
        <v>80</v>
      </c>
      <c r="D6" s="7">
        <v>35</v>
      </c>
      <c r="E6" s="7">
        <v>4</v>
      </c>
      <c r="F6" s="7">
        <v>2470</v>
      </c>
      <c r="G6" s="7">
        <v>0</v>
      </c>
      <c r="H6" s="7"/>
      <c r="I6" s="7"/>
      <c r="J6" s="7"/>
      <c r="K6" s="7">
        <v>11445</v>
      </c>
      <c r="L6" s="7"/>
      <c r="M6" s="7"/>
      <c r="N6" s="15">
        <v>4641</v>
      </c>
      <c r="O6" s="7">
        <v>18556</v>
      </c>
      <c r="P6" s="7">
        <v>6</v>
      </c>
      <c r="Q6" s="10">
        <v>3092.6666666666665</v>
      </c>
      <c r="R6" s="7">
        <v>24</v>
      </c>
      <c r="S6" s="7"/>
      <c r="T6" s="7"/>
      <c r="U6" s="7"/>
      <c r="V6" s="7">
        <v>2</v>
      </c>
      <c r="W6" s="7"/>
      <c r="X6" s="7"/>
      <c r="Y6" s="7">
        <v>3</v>
      </c>
      <c r="Z6" s="7"/>
      <c r="AA6" s="7">
        <v>5</v>
      </c>
      <c r="AB6" s="7"/>
      <c r="AC6" s="7">
        <v>1</v>
      </c>
      <c r="AD6" s="7">
        <v>35</v>
      </c>
    </row>
    <row r="7" spans="1:971" x14ac:dyDescent="0.2">
      <c r="A7" s="7">
        <v>17034</v>
      </c>
      <c r="B7" s="7">
        <v>1016537</v>
      </c>
      <c r="C7" s="7" t="s">
        <v>80</v>
      </c>
      <c r="D7" s="7">
        <v>34</v>
      </c>
      <c r="E7" s="7">
        <v>5</v>
      </c>
      <c r="F7" s="7" t="s">
        <v>84</v>
      </c>
      <c r="G7" s="7">
        <v>1006</v>
      </c>
      <c r="H7" s="7"/>
      <c r="I7" s="7"/>
      <c r="J7" s="7"/>
      <c r="K7" s="7"/>
      <c r="L7" s="7"/>
      <c r="M7" s="7">
        <v>357</v>
      </c>
      <c r="N7" s="7"/>
      <c r="O7" s="7">
        <v>1363</v>
      </c>
      <c r="P7" s="7">
        <v>3</v>
      </c>
      <c r="Q7" s="10">
        <v>454.33333333333331</v>
      </c>
      <c r="R7" s="7">
        <v>24</v>
      </c>
      <c r="S7" s="7">
        <v>8</v>
      </c>
      <c r="T7" s="7"/>
      <c r="U7" s="7"/>
      <c r="V7" s="7"/>
      <c r="W7" s="7"/>
      <c r="X7" s="7"/>
      <c r="Y7" s="7"/>
      <c r="Z7" s="7"/>
      <c r="AA7" s="7"/>
      <c r="AB7" s="7"/>
      <c r="AC7" s="7">
        <v>2</v>
      </c>
      <c r="AD7" s="7">
        <v>34</v>
      </c>
    </row>
    <row r="8" spans="1:971" x14ac:dyDescent="0.2">
      <c r="A8" s="12">
        <v>19992</v>
      </c>
      <c r="B8" s="12">
        <v>1032502</v>
      </c>
      <c r="C8" s="7" t="s">
        <v>80</v>
      </c>
      <c r="D8" s="7">
        <v>34</v>
      </c>
      <c r="E8" s="7">
        <v>6</v>
      </c>
      <c r="F8" s="7" t="s">
        <v>84</v>
      </c>
      <c r="G8" s="12">
        <v>9787</v>
      </c>
      <c r="H8" s="12"/>
      <c r="I8" s="12"/>
      <c r="J8" s="12"/>
      <c r="K8" s="12"/>
      <c r="L8" s="12"/>
      <c r="M8" s="12">
        <v>217</v>
      </c>
      <c r="N8" s="16">
        <v>4644</v>
      </c>
      <c r="O8" s="7">
        <v>14648</v>
      </c>
      <c r="P8" s="12">
        <v>5</v>
      </c>
      <c r="Q8" s="10">
        <v>2929.6</v>
      </c>
      <c r="R8" s="7">
        <v>24</v>
      </c>
      <c r="S8" s="12"/>
      <c r="T8" s="12">
        <v>1</v>
      </c>
      <c r="U8" s="12"/>
      <c r="V8" s="12">
        <v>2</v>
      </c>
      <c r="W8" s="12"/>
      <c r="X8" s="12"/>
      <c r="Y8" s="12"/>
      <c r="Z8" s="12"/>
      <c r="AA8" s="12">
        <v>5</v>
      </c>
      <c r="AB8" s="12"/>
      <c r="AC8" s="12">
        <v>2</v>
      </c>
      <c r="AD8" s="7">
        <v>34</v>
      </c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</row>
    <row r="9" spans="1:971" s="13" customFormat="1" x14ac:dyDescent="0.2">
      <c r="A9" s="7">
        <v>20678</v>
      </c>
      <c r="B9" s="7">
        <v>1039942</v>
      </c>
      <c r="C9" s="7" t="s">
        <v>80</v>
      </c>
      <c r="D9" s="7">
        <v>34</v>
      </c>
      <c r="E9" s="7">
        <v>7</v>
      </c>
      <c r="F9" s="7">
        <v>0</v>
      </c>
      <c r="G9" s="7">
        <v>0</v>
      </c>
      <c r="H9" s="7"/>
      <c r="I9" s="7"/>
      <c r="J9" s="7"/>
      <c r="K9" s="7">
        <v>14849</v>
      </c>
      <c r="L9" s="7">
        <v>6077</v>
      </c>
      <c r="M9" s="7"/>
      <c r="N9" s="7"/>
      <c r="O9" s="7">
        <v>20926</v>
      </c>
      <c r="P9" s="7">
        <v>4</v>
      </c>
      <c r="Q9" s="10">
        <v>5231.5</v>
      </c>
      <c r="R9" s="7">
        <v>20</v>
      </c>
      <c r="S9" s="7">
        <v>8</v>
      </c>
      <c r="T9" s="7"/>
      <c r="U9" s="7"/>
      <c r="V9" s="7"/>
      <c r="W9" s="7"/>
      <c r="X9" s="7"/>
      <c r="Y9" s="7">
        <v>3</v>
      </c>
      <c r="Z9" s="7"/>
      <c r="AA9" s="7"/>
      <c r="AB9" s="7"/>
      <c r="AC9" s="7">
        <v>3</v>
      </c>
      <c r="AD9" s="7">
        <v>34</v>
      </c>
    </row>
    <row r="10" spans="1:971" s="13" customFormat="1" x14ac:dyDescent="0.2">
      <c r="A10" s="7">
        <v>14927</v>
      </c>
      <c r="B10" s="7">
        <v>905947</v>
      </c>
      <c r="C10" s="7" t="s">
        <v>80</v>
      </c>
      <c r="D10" s="7">
        <v>33</v>
      </c>
      <c r="E10" s="7">
        <v>8</v>
      </c>
      <c r="F10" s="7" t="s">
        <v>84</v>
      </c>
      <c r="G10" s="7">
        <v>0</v>
      </c>
      <c r="H10" s="7"/>
      <c r="I10" s="7"/>
      <c r="J10" s="7"/>
      <c r="K10" s="7"/>
      <c r="L10" s="7"/>
      <c r="M10" s="7"/>
      <c r="N10" s="7"/>
      <c r="O10" s="7">
        <v>0</v>
      </c>
      <c r="P10" s="7">
        <v>2</v>
      </c>
      <c r="Q10" s="10">
        <v>0</v>
      </c>
      <c r="R10" s="7">
        <v>24</v>
      </c>
      <c r="S10" s="7">
        <v>8</v>
      </c>
      <c r="T10" s="7"/>
      <c r="U10" s="7"/>
      <c r="V10" s="7"/>
      <c r="W10" s="7"/>
      <c r="X10" s="7"/>
      <c r="Y10" s="7"/>
      <c r="Z10" s="7"/>
      <c r="AA10" s="7"/>
      <c r="AB10" s="7"/>
      <c r="AC10" s="7">
        <v>1</v>
      </c>
      <c r="AD10" s="7">
        <v>33</v>
      </c>
    </row>
    <row r="11" spans="1:971" s="13" customFormat="1" x14ac:dyDescent="0.2">
      <c r="A11" s="12">
        <v>18020</v>
      </c>
      <c r="B11" s="12">
        <v>905392</v>
      </c>
      <c r="C11" s="7" t="s">
        <v>80</v>
      </c>
      <c r="D11" s="7">
        <v>33</v>
      </c>
      <c r="E11" s="7">
        <v>9</v>
      </c>
      <c r="F11" s="12">
        <v>0</v>
      </c>
      <c r="G11" s="12">
        <v>0</v>
      </c>
      <c r="H11" s="12"/>
      <c r="I11" s="12"/>
      <c r="J11" s="12"/>
      <c r="K11" s="12"/>
      <c r="L11" s="12">
        <v>9861</v>
      </c>
      <c r="M11" s="12">
        <v>1538</v>
      </c>
      <c r="N11" s="16">
        <v>1591</v>
      </c>
      <c r="O11" s="7">
        <v>12990</v>
      </c>
      <c r="P11" s="12">
        <v>5</v>
      </c>
      <c r="Q11" s="10">
        <v>2598</v>
      </c>
      <c r="R11" s="7">
        <v>24</v>
      </c>
      <c r="S11" s="12"/>
      <c r="T11" s="12"/>
      <c r="U11" s="12"/>
      <c r="V11" s="12">
        <v>2</v>
      </c>
      <c r="W11" s="12"/>
      <c r="X11" s="12"/>
      <c r="Y11" s="12"/>
      <c r="Z11" s="12">
        <v>5</v>
      </c>
      <c r="AA11" s="12"/>
      <c r="AB11" s="12"/>
      <c r="AC11" s="12">
        <v>2</v>
      </c>
      <c r="AD11" s="7">
        <v>33</v>
      </c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</row>
    <row r="12" spans="1:971" s="13" customFormat="1" x14ac:dyDescent="0.2">
      <c r="A12" s="12">
        <v>19930</v>
      </c>
      <c r="B12" s="12">
        <v>1037280</v>
      </c>
      <c r="C12" s="7" t="s">
        <v>80</v>
      </c>
      <c r="D12" s="7">
        <v>33</v>
      </c>
      <c r="E12" s="7">
        <v>10</v>
      </c>
      <c r="F12" s="12">
        <v>0</v>
      </c>
      <c r="G12" s="12">
        <v>0</v>
      </c>
      <c r="H12" s="12"/>
      <c r="I12" s="12"/>
      <c r="J12" s="12"/>
      <c r="K12" s="12"/>
      <c r="L12" s="12">
        <v>9861</v>
      </c>
      <c r="M12" s="12">
        <v>1538</v>
      </c>
      <c r="N12" s="16">
        <v>1591</v>
      </c>
      <c r="O12" s="7">
        <v>12990</v>
      </c>
      <c r="P12" s="12">
        <v>5</v>
      </c>
      <c r="Q12" s="10">
        <v>2598</v>
      </c>
      <c r="R12" s="7">
        <v>24</v>
      </c>
      <c r="S12" s="12"/>
      <c r="T12" s="12"/>
      <c r="U12" s="12"/>
      <c r="V12" s="12">
        <v>2</v>
      </c>
      <c r="W12" s="12"/>
      <c r="X12" s="12"/>
      <c r="Y12" s="12"/>
      <c r="Z12" s="12">
        <v>5</v>
      </c>
      <c r="AA12" s="12"/>
      <c r="AB12" s="12"/>
      <c r="AC12" s="12">
        <v>2</v>
      </c>
      <c r="AD12" s="7">
        <v>33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</row>
    <row r="13" spans="1:971" x14ac:dyDescent="0.2">
      <c r="A13" s="12">
        <v>17168</v>
      </c>
      <c r="B13" s="12">
        <v>1025120</v>
      </c>
      <c r="C13" s="7" t="s">
        <v>80</v>
      </c>
      <c r="D13" s="7">
        <v>33</v>
      </c>
      <c r="E13" s="7">
        <v>11</v>
      </c>
      <c r="F13" s="7" t="s">
        <v>84</v>
      </c>
      <c r="G13" s="12">
        <v>12898</v>
      </c>
      <c r="H13" s="12"/>
      <c r="I13" s="12">
        <v>0</v>
      </c>
      <c r="J13" s="12">
        <v>0</v>
      </c>
      <c r="K13" s="12"/>
      <c r="L13" s="12"/>
      <c r="M13" s="12"/>
      <c r="N13" s="16">
        <v>3858</v>
      </c>
      <c r="O13" s="7">
        <v>16756</v>
      </c>
      <c r="P13" s="12">
        <v>6</v>
      </c>
      <c r="Q13" s="10">
        <v>2792.6666666666665</v>
      </c>
      <c r="R13" s="7">
        <v>24</v>
      </c>
      <c r="S13" s="12"/>
      <c r="T13" s="12">
        <v>1</v>
      </c>
      <c r="U13" s="12"/>
      <c r="V13" s="12">
        <v>6</v>
      </c>
      <c r="W13" s="12"/>
      <c r="X13" s="12"/>
      <c r="Y13" s="12"/>
      <c r="Z13" s="12"/>
      <c r="AA13" s="12"/>
      <c r="AB13" s="12"/>
      <c r="AC13" s="12">
        <v>2</v>
      </c>
      <c r="AD13" s="7">
        <v>33</v>
      </c>
    </row>
    <row r="14" spans="1:971" x14ac:dyDescent="0.2">
      <c r="A14" s="12">
        <v>5048</v>
      </c>
      <c r="B14" s="12">
        <v>919358</v>
      </c>
      <c r="C14" s="7" t="s">
        <v>80</v>
      </c>
      <c r="D14" s="7">
        <v>33</v>
      </c>
      <c r="E14" s="7">
        <v>12</v>
      </c>
      <c r="F14" s="7" t="s">
        <v>84</v>
      </c>
      <c r="G14" s="12">
        <v>12898</v>
      </c>
      <c r="H14" s="12">
        <v>0</v>
      </c>
      <c r="I14" s="12">
        <v>0</v>
      </c>
      <c r="J14" s="12"/>
      <c r="K14" s="12"/>
      <c r="L14" s="12"/>
      <c r="M14" s="12"/>
      <c r="N14" s="16">
        <v>3858</v>
      </c>
      <c r="O14" s="7">
        <v>16756</v>
      </c>
      <c r="P14" s="12">
        <v>6</v>
      </c>
      <c r="Q14" s="10">
        <v>2792.6666666666665</v>
      </c>
      <c r="R14" s="7">
        <v>24</v>
      </c>
      <c r="S14" s="12"/>
      <c r="T14" s="12">
        <v>1</v>
      </c>
      <c r="U14" s="12"/>
      <c r="V14" s="12">
        <v>6</v>
      </c>
      <c r="W14" s="12"/>
      <c r="X14" s="12"/>
      <c r="Y14" s="12"/>
      <c r="Z14" s="12"/>
      <c r="AA14" s="12"/>
      <c r="AB14" s="12"/>
      <c r="AC14" s="12">
        <v>2</v>
      </c>
      <c r="AD14" s="7">
        <v>33</v>
      </c>
    </row>
    <row r="15" spans="1:971" x14ac:dyDescent="0.2">
      <c r="A15" s="7">
        <v>17353</v>
      </c>
      <c r="B15" s="7">
        <v>945672</v>
      </c>
      <c r="C15" s="7" t="s">
        <v>80</v>
      </c>
      <c r="D15" s="7">
        <v>33</v>
      </c>
      <c r="E15" s="7">
        <v>13</v>
      </c>
      <c r="F15" s="7" t="s">
        <v>84</v>
      </c>
      <c r="G15" s="7">
        <v>8524</v>
      </c>
      <c r="H15" s="7">
        <v>91</v>
      </c>
      <c r="I15" s="7"/>
      <c r="J15" s="7"/>
      <c r="K15" s="7"/>
      <c r="L15" s="7"/>
      <c r="M15" s="7"/>
      <c r="N15" s="15">
        <v>3253</v>
      </c>
      <c r="O15" s="7">
        <v>11868</v>
      </c>
      <c r="P15" s="7">
        <v>3</v>
      </c>
      <c r="Q15" s="10">
        <v>3956</v>
      </c>
      <c r="R15" s="7">
        <v>23</v>
      </c>
      <c r="S15" s="7">
        <v>8</v>
      </c>
      <c r="T15" s="7"/>
      <c r="U15" s="7"/>
      <c r="V15" s="7"/>
      <c r="W15" s="7"/>
      <c r="X15" s="7"/>
      <c r="Y15" s="7"/>
      <c r="Z15" s="7"/>
      <c r="AA15" s="7"/>
      <c r="AB15" s="7"/>
      <c r="AC15" s="7">
        <v>2</v>
      </c>
      <c r="AD15" s="7">
        <v>33</v>
      </c>
    </row>
    <row r="16" spans="1:971" x14ac:dyDescent="0.2">
      <c r="A16" s="12">
        <v>19585</v>
      </c>
      <c r="B16" s="12" t="s">
        <v>8</v>
      </c>
      <c r="C16" s="7" t="s">
        <v>80</v>
      </c>
      <c r="D16" s="7">
        <v>33</v>
      </c>
      <c r="E16" s="7">
        <v>14</v>
      </c>
      <c r="F16" s="7" t="s">
        <v>84</v>
      </c>
      <c r="G16" s="12">
        <v>0</v>
      </c>
      <c r="H16" s="12"/>
      <c r="I16" s="12"/>
      <c r="J16" s="12"/>
      <c r="K16" s="11">
        <v>10419</v>
      </c>
      <c r="L16" s="12"/>
      <c r="M16" s="12"/>
      <c r="N16" s="12"/>
      <c r="O16" s="7">
        <v>10419</v>
      </c>
      <c r="P16" s="12">
        <v>2</v>
      </c>
      <c r="Q16" s="10">
        <v>5209.5</v>
      </c>
      <c r="R16" s="7">
        <v>20</v>
      </c>
      <c r="S16" s="12">
        <v>8</v>
      </c>
      <c r="T16" s="12"/>
      <c r="U16" s="12"/>
      <c r="V16" s="12"/>
      <c r="W16" s="12"/>
      <c r="X16" s="12"/>
      <c r="Y16" s="12">
        <v>3</v>
      </c>
      <c r="Z16" s="12"/>
      <c r="AA16" s="12"/>
      <c r="AB16" s="12"/>
      <c r="AC16" s="12">
        <v>2</v>
      </c>
      <c r="AD16" s="7">
        <v>33</v>
      </c>
    </row>
    <row r="17" spans="1:971" x14ac:dyDescent="0.2">
      <c r="A17" s="7">
        <v>16842</v>
      </c>
      <c r="B17" s="7">
        <v>952035</v>
      </c>
      <c r="C17" s="7" t="s">
        <v>80</v>
      </c>
      <c r="D17" s="7">
        <v>33</v>
      </c>
      <c r="E17" s="7">
        <v>15</v>
      </c>
      <c r="F17" s="7" t="s">
        <v>84</v>
      </c>
      <c r="G17" s="7" t="s">
        <v>84</v>
      </c>
      <c r="H17" s="7">
        <v>0</v>
      </c>
      <c r="I17" s="7"/>
      <c r="J17" s="7"/>
      <c r="K17" s="7">
        <v>6456</v>
      </c>
      <c r="L17" s="7"/>
      <c r="M17" s="7"/>
      <c r="N17" s="7"/>
      <c r="O17" s="7">
        <v>6456</v>
      </c>
      <c r="P17" s="7">
        <v>1</v>
      </c>
      <c r="Q17" s="10">
        <v>6456</v>
      </c>
      <c r="R17" s="7">
        <v>18</v>
      </c>
      <c r="S17" s="12">
        <v>10</v>
      </c>
      <c r="T17" s="7"/>
      <c r="U17" s="7"/>
      <c r="V17" s="7"/>
      <c r="W17" s="7"/>
      <c r="X17" s="7"/>
      <c r="Y17" s="7">
        <v>3</v>
      </c>
      <c r="Z17" s="7"/>
      <c r="AA17" s="7"/>
      <c r="AB17" s="7"/>
      <c r="AC17" s="7">
        <v>2</v>
      </c>
      <c r="AD17" s="7">
        <v>33</v>
      </c>
    </row>
    <row r="18" spans="1:971" x14ac:dyDescent="0.2">
      <c r="A18" s="12">
        <v>20433</v>
      </c>
      <c r="B18" s="12">
        <v>1037518</v>
      </c>
      <c r="C18" s="7" t="s">
        <v>80</v>
      </c>
      <c r="D18" s="7">
        <v>32</v>
      </c>
      <c r="E18" s="7">
        <v>16</v>
      </c>
      <c r="F18" s="12">
        <v>0</v>
      </c>
      <c r="G18" s="12">
        <v>0</v>
      </c>
      <c r="H18" s="12"/>
      <c r="I18" s="12"/>
      <c r="J18" s="12"/>
      <c r="K18" s="12">
        <v>5786</v>
      </c>
      <c r="L18" s="12"/>
      <c r="M18" s="12"/>
      <c r="N18" s="16">
        <v>674</v>
      </c>
      <c r="O18" s="7">
        <v>6460</v>
      </c>
      <c r="P18" s="12">
        <v>3</v>
      </c>
      <c r="Q18" s="10">
        <v>2153.3333333333335</v>
      </c>
      <c r="R18" s="7">
        <v>24</v>
      </c>
      <c r="S18" s="12"/>
      <c r="T18" s="12"/>
      <c r="U18" s="12"/>
      <c r="V18" s="12">
        <v>2</v>
      </c>
      <c r="W18" s="12">
        <v>1</v>
      </c>
      <c r="X18" s="12"/>
      <c r="Y18" s="12">
        <v>3</v>
      </c>
      <c r="Z18" s="12"/>
      <c r="AA18" s="12"/>
      <c r="AB18" s="12"/>
      <c r="AC18" s="12">
        <v>2</v>
      </c>
      <c r="AD18" s="7">
        <v>32</v>
      </c>
    </row>
    <row r="19" spans="1:971" x14ac:dyDescent="0.2">
      <c r="A19" s="7">
        <v>16393</v>
      </c>
      <c r="B19" s="7">
        <v>1000347</v>
      </c>
      <c r="C19" s="7" t="s">
        <v>82</v>
      </c>
      <c r="D19" s="7">
        <v>32</v>
      </c>
      <c r="E19" s="7">
        <v>17</v>
      </c>
      <c r="F19" s="7" t="s">
        <v>84</v>
      </c>
      <c r="G19" s="7">
        <v>0</v>
      </c>
      <c r="H19" s="7"/>
      <c r="I19" s="7"/>
      <c r="J19" s="7"/>
      <c r="K19" s="7"/>
      <c r="L19" s="7">
        <v>5201</v>
      </c>
      <c r="M19" s="7"/>
      <c r="N19" s="7"/>
      <c r="O19" s="7">
        <v>5201</v>
      </c>
      <c r="P19" s="7">
        <v>2</v>
      </c>
      <c r="Q19" s="10">
        <v>2600.5</v>
      </c>
      <c r="R19" s="7">
        <v>24</v>
      </c>
      <c r="S19" s="7"/>
      <c r="T19" s="7">
        <v>1</v>
      </c>
      <c r="U19" s="7"/>
      <c r="V19" s="7"/>
      <c r="W19" s="7"/>
      <c r="X19" s="7"/>
      <c r="Y19" s="7"/>
      <c r="Z19" s="7">
        <v>5</v>
      </c>
      <c r="AA19" s="7"/>
      <c r="AB19" s="7"/>
      <c r="AC19" s="7">
        <v>2</v>
      </c>
      <c r="AD19" s="7">
        <v>32</v>
      </c>
    </row>
    <row r="20" spans="1:971" x14ac:dyDescent="0.2">
      <c r="A20" s="12">
        <v>19758</v>
      </c>
      <c r="B20" s="12">
        <v>1028519</v>
      </c>
      <c r="C20" s="7" t="s">
        <v>80</v>
      </c>
      <c r="D20" s="7">
        <v>32</v>
      </c>
      <c r="E20" s="7">
        <v>18</v>
      </c>
      <c r="F20" s="7" t="s">
        <v>84</v>
      </c>
      <c r="G20" s="12">
        <v>0</v>
      </c>
      <c r="H20" s="12"/>
      <c r="I20" s="12"/>
      <c r="J20" s="12"/>
      <c r="K20" s="12">
        <v>5636</v>
      </c>
      <c r="L20" s="12"/>
      <c r="M20" s="12"/>
      <c r="N20" s="16">
        <v>6507</v>
      </c>
      <c r="O20" s="7">
        <v>12143</v>
      </c>
      <c r="P20" s="12">
        <v>4</v>
      </c>
      <c r="Q20" s="10">
        <v>3035.75</v>
      </c>
      <c r="R20" s="7">
        <v>24</v>
      </c>
      <c r="S20" s="12"/>
      <c r="T20" s="12">
        <v>1</v>
      </c>
      <c r="U20" s="12"/>
      <c r="V20" s="12">
        <v>2</v>
      </c>
      <c r="W20" s="12"/>
      <c r="X20" s="12"/>
      <c r="Y20" s="12">
        <v>3</v>
      </c>
      <c r="Z20" s="12"/>
      <c r="AA20" s="12"/>
      <c r="AB20" s="12"/>
      <c r="AC20" s="12">
        <v>2</v>
      </c>
      <c r="AD20" s="7">
        <v>32</v>
      </c>
    </row>
    <row r="21" spans="1:971" x14ac:dyDescent="0.2">
      <c r="A21" s="7">
        <v>15550</v>
      </c>
      <c r="B21" s="7">
        <v>915320</v>
      </c>
      <c r="C21" s="7" t="s">
        <v>80</v>
      </c>
      <c r="D21" s="7">
        <v>32</v>
      </c>
      <c r="E21" s="7">
        <v>19</v>
      </c>
      <c r="F21" s="7" t="s">
        <v>84</v>
      </c>
      <c r="G21" s="7">
        <v>9513</v>
      </c>
      <c r="H21" s="7"/>
      <c r="I21" s="7"/>
      <c r="J21" s="7"/>
      <c r="K21" s="7"/>
      <c r="L21" s="7"/>
      <c r="M21" s="7"/>
      <c r="N21" s="7"/>
      <c r="O21" s="7">
        <v>9513</v>
      </c>
      <c r="P21" s="7">
        <v>2</v>
      </c>
      <c r="Q21" s="10">
        <v>4756.5</v>
      </c>
      <c r="R21" s="7">
        <v>21</v>
      </c>
      <c r="S21" s="8">
        <v>8</v>
      </c>
      <c r="T21" s="7"/>
      <c r="U21" s="7"/>
      <c r="V21" s="7"/>
      <c r="W21" s="7"/>
      <c r="X21" s="7"/>
      <c r="Y21" s="7"/>
      <c r="Z21" s="7"/>
      <c r="AA21" s="7"/>
      <c r="AB21" s="7"/>
      <c r="AC21" s="7">
        <v>3</v>
      </c>
      <c r="AD21" s="7">
        <v>32</v>
      </c>
    </row>
    <row r="22" spans="1:971" x14ac:dyDescent="0.2">
      <c r="A22" s="7">
        <v>20681</v>
      </c>
      <c r="B22" s="7">
        <v>1033061</v>
      </c>
      <c r="C22" s="7" t="s">
        <v>80</v>
      </c>
      <c r="D22" s="7">
        <v>31</v>
      </c>
      <c r="E22" s="7">
        <v>20</v>
      </c>
      <c r="F22" s="7" t="s">
        <v>84</v>
      </c>
      <c r="G22" s="7">
        <v>0</v>
      </c>
      <c r="H22" s="7"/>
      <c r="I22" s="7"/>
      <c r="J22" s="7"/>
      <c r="K22" s="7">
        <v>3813</v>
      </c>
      <c r="L22" s="7"/>
      <c r="M22" s="7"/>
      <c r="N22" s="15">
        <v>1337</v>
      </c>
      <c r="O22" s="7">
        <v>5150</v>
      </c>
      <c r="P22" s="7">
        <v>2</v>
      </c>
      <c r="Q22" s="10">
        <v>2575</v>
      </c>
      <c r="R22" s="7">
        <v>24</v>
      </c>
      <c r="S22" s="7"/>
      <c r="T22" s="7">
        <v>1</v>
      </c>
      <c r="U22" s="7"/>
      <c r="V22" s="7"/>
      <c r="W22" s="7"/>
      <c r="X22" s="7"/>
      <c r="Y22" s="7">
        <v>3</v>
      </c>
      <c r="Z22" s="7"/>
      <c r="AA22" s="7"/>
      <c r="AB22" s="7"/>
      <c r="AC22" s="7">
        <v>3</v>
      </c>
      <c r="AD22" s="7">
        <v>31</v>
      </c>
    </row>
    <row r="23" spans="1:971" x14ac:dyDescent="0.2">
      <c r="A23" s="12">
        <v>17079</v>
      </c>
      <c r="B23" s="12">
        <v>1146225</v>
      </c>
      <c r="C23" s="7" t="s">
        <v>80</v>
      </c>
      <c r="D23" s="7">
        <v>31</v>
      </c>
      <c r="E23" s="7">
        <v>21</v>
      </c>
      <c r="F23" s="12">
        <v>549</v>
      </c>
      <c r="G23" s="12">
        <v>3597</v>
      </c>
      <c r="H23" s="12"/>
      <c r="I23" s="12"/>
      <c r="J23" s="12"/>
      <c r="K23" s="12">
        <v>8063</v>
      </c>
      <c r="L23" s="12"/>
      <c r="M23" s="12"/>
      <c r="N23" s="16">
        <v>1061</v>
      </c>
      <c r="O23" s="7">
        <v>13270</v>
      </c>
      <c r="P23" s="12">
        <v>5</v>
      </c>
      <c r="Q23" s="10">
        <v>2654</v>
      </c>
      <c r="R23" s="7">
        <v>24</v>
      </c>
      <c r="S23" s="12"/>
      <c r="T23" s="12"/>
      <c r="U23" s="12"/>
      <c r="V23" s="12">
        <v>2</v>
      </c>
      <c r="W23" s="12"/>
      <c r="X23" s="12"/>
      <c r="Y23" s="12">
        <v>3</v>
      </c>
      <c r="Z23" s="12"/>
      <c r="AA23" s="12"/>
      <c r="AB23" s="12"/>
      <c r="AC23" s="12">
        <v>2</v>
      </c>
      <c r="AD23" s="7">
        <v>31</v>
      </c>
    </row>
    <row r="24" spans="1:971" x14ac:dyDescent="0.2">
      <c r="A24" s="12">
        <v>14980</v>
      </c>
      <c r="B24" s="12">
        <v>1146223</v>
      </c>
      <c r="C24" s="7" t="s">
        <v>80</v>
      </c>
      <c r="D24" s="7">
        <v>31</v>
      </c>
      <c r="E24" s="7">
        <v>22</v>
      </c>
      <c r="F24" s="12">
        <v>549</v>
      </c>
      <c r="G24" s="12">
        <v>3597</v>
      </c>
      <c r="H24" s="12"/>
      <c r="I24" s="12"/>
      <c r="J24" s="12"/>
      <c r="K24" s="12">
        <v>8063</v>
      </c>
      <c r="L24" s="12"/>
      <c r="M24" s="12"/>
      <c r="N24" s="16">
        <v>1061</v>
      </c>
      <c r="O24" s="7">
        <v>13270</v>
      </c>
      <c r="P24" s="12">
        <v>5</v>
      </c>
      <c r="Q24" s="10">
        <v>2654</v>
      </c>
      <c r="R24" s="7">
        <v>24</v>
      </c>
      <c r="S24" s="12"/>
      <c r="T24" s="12"/>
      <c r="U24" s="12"/>
      <c r="V24" s="12">
        <v>2</v>
      </c>
      <c r="W24" s="12"/>
      <c r="X24" s="12"/>
      <c r="Y24" s="12">
        <v>3</v>
      </c>
      <c r="Z24" s="12"/>
      <c r="AA24" s="12"/>
      <c r="AB24" s="12"/>
      <c r="AC24" s="12">
        <v>2</v>
      </c>
      <c r="AD24" s="7">
        <v>31</v>
      </c>
    </row>
    <row r="25" spans="1:971" x14ac:dyDescent="0.2">
      <c r="A25" s="7">
        <v>15151</v>
      </c>
      <c r="B25" s="7">
        <v>1345546</v>
      </c>
      <c r="C25" s="7" t="s">
        <v>80</v>
      </c>
      <c r="D25" s="7">
        <v>31</v>
      </c>
      <c r="E25" s="7">
        <v>23</v>
      </c>
      <c r="F25" s="7">
        <v>0</v>
      </c>
      <c r="G25" s="7">
        <v>0</v>
      </c>
      <c r="H25" s="7"/>
      <c r="I25" s="7"/>
      <c r="J25" s="7"/>
      <c r="K25" s="7">
        <v>11687</v>
      </c>
      <c r="L25" s="7"/>
      <c r="M25" s="7"/>
      <c r="N25" s="15">
        <v>4534</v>
      </c>
      <c r="O25" s="7">
        <v>16221</v>
      </c>
      <c r="P25" s="7">
        <v>6</v>
      </c>
      <c r="Q25" s="10">
        <v>2703.5</v>
      </c>
      <c r="R25" s="7">
        <v>24</v>
      </c>
      <c r="S25" s="7"/>
      <c r="T25" s="7"/>
      <c r="U25" s="7"/>
      <c r="V25" s="7">
        <v>2</v>
      </c>
      <c r="W25" s="7"/>
      <c r="X25" s="7"/>
      <c r="Y25" s="7">
        <v>3</v>
      </c>
      <c r="Z25" s="7"/>
      <c r="AA25" s="7"/>
      <c r="AB25" s="7"/>
      <c r="AC25" s="7">
        <v>2</v>
      </c>
      <c r="AD25" s="7">
        <v>31</v>
      </c>
    </row>
    <row r="26" spans="1:971" x14ac:dyDescent="0.2">
      <c r="A26" s="7">
        <v>21010</v>
      </c>
      <c r="B26" s="7">
        <v>1031305</v>
      </c>
      <c r="C26" s="7" t="s">
        <v>80</v>
      </c>
      <c r="D26" s="7">
        <v>31</v>
      </c>
      <c r="E26" s="7">
        <v>24</v>
      </c>
      <c r="F26" s="7" t="s">
        <v>84</v>
      </c>
      <c r="G26" s="7">
        <v>0</v>
      </c>
      <c r="H26" s="7"/>
      <c r="I26" s="7"/>
      <c r="J26" s="7"/>
      <c r="K26" s="7">
        <v>10565</v>
      </c>
      <c r="L26" s="7"/>
      <c r="M26" s="7"/>
      <c r="N26" s="15">
        <v>13300</v>
      </c>
      <c r="O26" s="7">
        <v>23865</v>
      </c>
      <c r="P26" s="7">
        <v>6</v>
      </c>
      <c r="Q26" s="10">
        <v>3977.5</v>
      </c>
      <c r="R26" s="7">
        <v>23</v>
      </c>
      <c r="S26" s="7"/>
      <c r="T26" s="7">
        <v>1</v>
      </c>
      <c r="U26" s="7"/>
      <c r="V26" s="7">
        <v>2</v>
      </c>
      <c r="W26" s="7"/>
      <c r="X26" s="7"/>
      <c r="Y26" s="7">
        <v>3</v>
      </c>
      <c r="Z26" s="7"/>
      <c r="AA26" s="7"/>
      <c r="AB26" s="7"/>
      <c r="AC26" s="7">
        <v>2</v>
      </c>
      <c r="AD26" s="7">
        <v>31</v>
      </c>
    </row>
    <row r="27" spans="1:971" x14ac:dyDescent="0.2">
      <c r="A27" s="7">
        <v>19739</v>
      </c>
      <c r="B27" s="7">
        <v>1019804</v>
      </c>
      <c r="C27" s="7" t="s">
        <v>80</v>
      </c>
      <c r="D27" s="7">
        <v>31</v>
      </c>
      <c r="E27" s="7">
        <v>25</v>
      </c>
      <c r="F27" s="7" t="s">
        <v>84</v>
      </c>
      <c r="G27" s="7" t="s">
        <v>84</v>
      </c>
      <c r="H27" s="7">
        <v>4312</v>
      </c>
      <c r="I27" s="7"/>
      <c r="J27" s="7"/>
      <c r="K27" s="11"/>
      <c r="L27" s="7"/>
      <c r="M27" s="7"/>
      <c r="N27" s="7"/>
      <c r="O27" s="7">
        <v>4312</v>
      </c>
      <c r="P27" s="7">
        <v>1</v>
      </c>
      <c r="Q27" s="10">
        <v>4312</v>
      </c>
      <c r="R27" s="7">
        <v>22</v>
      </c>
      <c r="S27" s="12">
        <v>8</v>
      </c>
      <c r="T27" s="7">
        <v>1</v>
      </c>
      <c r="U27" s="7"/>
      <c r="V27" s="7"/>
      <c r="W27" s="7"/>
      <c r="X27" s="7"/>
      <c r="Y27" s="12"/>
      <c r="Z27" s="7"/>
      <c r="AA27" s="7"/>
      <c r="AB27" s="7"/>
      <c r="AC27" s="7">
        <v>0</v>
      </c>
      <c r="AD27" s="7">
        <v>31</v>
      </c>
    </row>
    <row r="28" spans="1:971" x14ac:dyDescent="0.2">
      <c r="A28" s="7">
        <v>17704</v>
      </c>
      <c r="B28" s="7">
        <v>911216</v>
      </c>
      <c r="C28" s="7" t="s">
        <v>80</v>
      </c>
      <c r="D28" s="7">
        <v>30</v>
      </c>
      <c r="E28" s="7">
        <v>26</v>
      </c>
      <c r="F28" s="7">
        <v>0</v>
      </c>
      <c r="G28" s="7">
        <v>3933</v>
      </c>
      <c r="H28" s="7"/>
      <c r="I28" s="7"/>
      <c r="J28" s="7"/>
      <c r="K28" s="7">
        <v>4233</v>
      </c>
      <c r="L28" s="7"/>
      <c r="M28" s="7"/>
      <c r="N28" s="15">
        <v>1061</v>
      </c>
      <c r="O28" s="7">
        <v>9227</v>
      </c>
      <c r="P28" s="7">
        <v>5</v>
      </c>
      <c r="Q28" s="10">
        <v>1845.4</v>
      </c>
      <c r="R28" s="7">
        <v>24</v>
      </c>
      <c r="S28" s="7"/>
      <c r="T28" s="7"/>
      <c r="U28" s="7"/>
      <c r="V28" s="7">
        <v>2</v>
      </c>
      <c r="W28" s="7"/>
      <c r="X28" s="7"/>
      <c r="Y28" s="7">
        <v>3</v>
      </c>
      <c r="Z28" s="7"/>
      <c r="AA28" s="7"/>
      <c r="AB28" s="7"/>
      <c r="AC28" s="7">
        <v>1</v>
      </c>
      <c r="AD28" s="7">
        <v>30</v>
      </c>
    </row>
    <row r="29" spans="1:971" x14ac:dyDescent="0.2">
      <c r="A29" s="12">
        <v>7007</v>
      </c>
      <c r="B29" s="12">
        <v>648081</v>
      </c>
      <c r="C29" s="7" t="s">
        <v>80</v>
      </c>
      <c r="D29" s="7">
        <v>30</v>
      </c>
      <c r="E29" s="7">
        <v>27</v>
      </c>
      <c r="F29" s="12">
        <v>0</v>
      </c>
      <c r="G29" s="12">
        <v>0</v>
      </c>
      <c r="H29" s="12"/>
      <c r="I29" s="12"/>
      <c r="J29" s="12"/>
      <c r="K29" s="12">
        <v>5786</v>
      </c>
      <c r="L29" s="12"/>
      <c r="M29" s="12"/>
      <c r="N29" s="16">
        <v>674</v>
      </c>
      <c r="O29" s="7">
        <v>6460</v>
      </c>
      <c r="P29" s="12">
        <v>3</v>
      </c>
      <c r="Q29" s="10">
        <v>2153.3333333333335</v>
      </c>
      <c r="R29" s="7">
        <v>24</v>
      </c>
      <c r="S29" s="12"/>
      <c r="T29" s="12"/>
      <c r="U29" s="12"/>
      <c r="V29" s="12"/>
      <c r="W29" s="12">
        <v>1</v>
      </c>
      <c r="X29" s="12"/>
      <c r="Y29" s="12">
        <v>3</v>
      </c>
      <c r="Z29" s="12"/>
      <c r="AA29" s="12"/>
      <c r="AB29" s="12"/>
      <c r="AC29" s="12">
        <v>2</v>
      </c>
      <c r="AD29" s="7">
        <v>30</v>
      </c>
    </row>
    <row r="30" spans="1:971" x14ac:dyDescent="0.2">
      <c r="A30" s="7">
        <v>7630</v>
      </c>
      <c r="B30" s="7">
        <v>941197</v>
      </c>
      <c r="C30" s="7" t="s">
        <v>80</v>
      </c>
      <c r="D30" s="7">
        <v>30</v>
      </c>
      <c r="E30" s="7">
        <v>28</v>
      </c>
      <c r="F30" s="7">
        <v>0</v>
      </c>
      <c r="G30" s="7">
        <v>0</v>
      </c>
      <c r="H30" s="7"/>
      <c r="I30" s="7"/>
      <c r="J30" s="7"/>
      <c r="K30" s="7"/>
      <c r="L30" s="7">
        <v>9847</v>
      </c>
      <c r="M30" s="7"/>
      <c r="N30" s="15">
        <v>790</v>
      </c>
      <c r="O30" s="7">
        <v>10637</v>
      </c>
      <c r="P30" s="7">
        <v>4</v>
      </c>
      <c r="Q30" s="10">
        <v>2659.25</v>
      </c>
      <c r="R30" s="7">
        <v>24</v>
      </c>
      <c r="S30" s="7"/>
      <c r="T30" s="7"/>
      <c r="U30" s="7"/>
      <c r="V30" s="7"/>
      <c r="W30" s="7"/>
      <c r="X30" s="7"/>
      <c r="Y30" s="7"/>
      <c r="Z30" s="7">
        <v>5</v>
      </c>
      <c r="AA30" s="7"/>
      <c r="AB30" s="7"/>
      <c r="AC30" s="7">
        <v>1</v>
      </c>
      <c r="AD30" s="7">
        <v>30</v>
      </c>
    </row>
    <row r="31" spans="1:971" x14ac:dyDescent="0.2">
      <c r="A31" s="12">
        <v>6663</v>
      </c>
      <c r="B31" s="12">
        <v>910908</v>
      </c>
      <c r="C31" s="7" t="s">
        <v>80</v>
      </c>
      <c r="D31" s="7">
        <v>30</v>
      </c>
      <c r="E31" s="7">
        <v>29</v>
      </c>
      <c r="F31" s="7" t="s">
        <v>84</v>
      </c>
      <c r="G31" s="12">
        <v>0</v>
      </c>
      <c r="H31" s="12"/>
      <c r="I31" s="12"/>
      <c r="J31" s="12"/>
      <c r="K31" s="12">
        <v>5636</v>
      </c>
      <c r="L31" s="12"/>
      <c r="M31" s="12"/>
      <c r="N31" s="16">
        <v>6507</v>
      </c>
      <c r="O31" s="7">
        <v>12143</v>
      </c>
      <c r="P31" s="12">
        <v>4</v>
      </c>
      <c r="Q31" s="10">
        <v>3035.75</v>
      </c>
      <c r="R31" s="7">
        <v>24</v>
      </c>
      <c r="S31" s="12"/>
      <c r="T31" s="12">
        <v>1</v>
      </c>
      <c r="U31" s="12"/>
      <c r="V31" s="12"/>
      <c r="W31" s="12"/>
      <c r="X31" s="12"/>
      <c r="Y31" s="12">
        <v>3</v>
      </c>
      <c r="Z31" s="12"/>
      <c r="AA31" s="12"/>
      <c r="AB31" s="12"/>
      <c r="AC31" s="12">
        <v>2</v>
      </c>
      <c r="AD31" s="7">
        <v>30</v>
      </c>
    </row>
    <row r="32" spans="1:971" x14ac:dyDescent="0.2">
      <c r="A32" s="7">
        <v>14535</v>
      </c>
      <c r="B32" s="7">
        <v>904027</v>
      </c>
      <c r="C32" s="7" t="s">
        <v>80</v>
      </c>
      <c r="D32" s="7">
        <v>30</v>
      </c>
      <c r="E32" s="7">
        <v>30</v>
      </c>
      <c r="F32" s="7">
        <v>10800</v>
      </c>
      <c r="G32" s="7">
        <v>7226</v>
      </c>
      <c r="H32" s="7"/>
      <c r="I32" s="7"/>
      <c r="J32" s="7"/>
      <c r="K32" s="7"/>
      <c r="L32" s="7"/>
      <c r="M32" s="7"/>
      <c r="N32" s="15">
        <v>1666</v>
      </c>
      <c r="O32" s="7">
        <v>19692</v>
      </c>
      <c r="P32" s="7">
        <v>6</v>
      </c>
      <c r="Q32" s="10">
        <v>3282</v>
      </c>
      <c r="R32" s="7">
        <v>24</v>
      </c>
      <c r="S32" s="7"/>
      <c r="T32" s="7"/>
      <c r="U32" s="7"/>
      <c r="V32" s="7">
        <v>4</v>
      </c>
      <c r="W32" s="7"/>
      <c r="X32" s="7"/>
      <c r="Y32" s="7"/>
      <c r="Z32" s="7"/>
      <c r="AA32" s="7"/>
      <c r="AB32" s="7"/>
      <c r="AC32" s="7">
        <v>2</v>
      </c>
      <c r="AD32" s="7">
        <v>30</v>
      </c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  <c r="WZ32" s="13"/>
      <c r="XA32" s="13"/>
      <c r="XB32" s="13"/>
      <c r="XC32" s="13"/>
      <c r="XD32" s="13"/>
      <c r="XE32" s="13"/>
      <c r="XF32" s="13"/>
      <c r="XG32" s="13"/>
      <c r="XH32" s="13"/>
      <c r="XI32" s="13"/>
      <c r="XJ32" s="13"/>
      <c r="XK32" s="13"/>
      <c r="XL32" s="13"/>
      <c r="XM32" s="13"/>
      <c r="XN32" s="13"/>
      <c r="XO32" s="13"/>
      <c r="XP32" s="13"/>
      <c r="XQ32" s="13"/>
      <c r="XR32" s="13"/>
      <c r="XS32" s="13"/>
      <c r="XT32" s="13"/>
      <c r="XU32" s="13"/>
      <c r="XV32" s="13"/>
      <c r="XW32" s="13"/>
      <c r="XX32" s="13"/>
      <c r="XY32" s="13"/>
      <c r="XZ32" s="13"/>
      <c r="YA32" s="13"/>
      <c r="YB32" s="13"/>
      <c r="YC32" s="13"/>
      <c r="YD32" s="13"/>
      <c r="YE32" s="13"/>
      <c r="YF32" s="13"/>
      <c r="YG32" s="13"/>
      <c r="YH32" s="13"/>
      <c r="YI32" s="13"/>
      <c r="YJ32" s="13"/>
      <c r="YK32" s="13"/>
      <c r="YL32" s="13"/>
      <c r="YM32" s="13"/>
      <c r="YN32" s="13"/>
      <c r="YO32" s="13"/>
      <c r="YP32" s="13"/>
      <c r="YQ32" s="13"/>
      <c r="YR32" s="13"/>
      <c r="YS32" s="13"/>
      <c r="YT32" s="13"/>
      <c r="YU32" s="13"/>
      <c r="YV32" s="13"/>
      <c r="YW32" s="13"/>
      <c r="YX32" s="13"/>
      <c r="YY32" s="13"/>
      <c r="YZ32" s="13"/>
      <c r="ZA32" s="13"/>
      <c r="ZB32" s="13"/>
      <c r="ZC32" s="13"/>
      <c r="ZD32" s="13"/>
      <c r="ZE32" s="13"/>
      <c r="ZF32" s="13"/>
      <c r="ZG32" s="13"/>
      <c r="ZH32" s="13"/>
      <c r="ZI32" s="13"/>
      <c r="ZJ32" s="13"/>
      <c r="ZK32" s="13"/>
      <c r="ZL32" s="13"/>
      <c r="ZM32" s="13"/>
      <c r="ZN32" s="13"/>
      <c r="ZO32" s="13"/>
      <c r="ZP32" s="13"/>
      <c r="ZQ32" s="13"/>
      <c r="ZR32" s="13"/>
      <c r="ZS32" s="13"/>
      <c r="ZT32" s="13"/>
      <c r="ZU32" s="13"/>
      <c r="ZV32" s="13"/>
      <c r="ZW32" s="13"/>
      <c r="ZX32" s="13"/>
      <c r="ZY32" s="13"/>
      <c r="ZZ32" s="13"/>
      <c r="AAA32" s="13"/>
      <c r="AAB32" s="13"/>
      <c r="AAC32" s="13"/>
      <c r="AAD32" s="13"/>
      <c r="AAE32" s="13"/>
      <c r="AAF32" s="13"/>
      <c r="AAG32" s="13"/>
      <c r="AAH32" s="13"/>
      <c r="AAI32" s="13"/>
      <c r="AAJ32" s="13"/>
      <c r="AAK32" s="13"/>
      <c r="AAL32" s="13"/>
      <c r="AAM32" s="13"/>
      <c r="AAN32" s="13"/>
      <c r="AAO32" s="13"/>
      <c r="AAP32" s="13"/>
      <c r="AAQ32" s="13"/>
      <c r="AAR32" s="13"/>
      <c r="AAS32" s="13"/>
      <c r="AAT32" s="13"/>
      <c r="AAU32" s="13"/>
      <c r="AAV32" s="13"/>
      <c r="AAW32" s="13"/>
      <c r="AAX32" s="13"/>
      <c r="AAY32" s="13"/>
      <c r="AAZ32" s="13"/>
      <c r="ABA32" s="13"/>
      <c r="ABB32" s="13"/>
      <c r="ABC32" s="13"/>
      <c r="ABD32" s="13"/>
      <c r="ABE32" s="13"/>
      <c r="ABF32" s="13"/>
      <c r="ABG32" s="13"/>
      <c r="ABH32" s="13"/>
      <c r="ABI32" s="13"/>
      <c r="ABJ32" s="13"/>
      <c r="ABK32" s="13"/>
      <c r="ABL32" s="13"/>
      <c r="ABM32" s="13"/>
      <c r="ABN32" s="13"/>
      <c r="ABO32" s="13"/>
      <c r="ABP32" s="13"/>
      <c r="ABQ32" s="13"/>
      <c r="ABR32" s="13"/>
      <c r="ABS32" s="13"/>
      <c r="ABT32" s="13"/>
      <c r="ABU32" s="13"/>
      <c r="ABV32" s="13"/>
      <c r="ABW32" s="13"/>
      <c r="ABX32" s="13"/>
      <c r="ABY32" s="13"/>
      <c r="ABZ32" s="13"/>
      <c r="ACA32" s="13"/>
      <c r="ACB32" s="13"/>
      <c r="ACC32" s="13"/>
      <c r="ACD32" s="13"/>
      <c r="ACE32" s="13"/>
      <c r="ACF32" s="13"/>
      <c r="ACG32" s="13"/>
      <c r="ACH32" s="13"/>
      <c r="ACI32" s="13"/>
      <c r="ACJ32" s="13"/>
      <c r="ACK32" s="13"/>
      <c r="ACL32" s="13"/>
      <c r="ACM32" s="13"/>
      <c r="ACN32" s="13"/>
      <c r="ACO32" s="13"/>
      <c r="ACP32" s="13"/>
      <c r="ACQ32" s="13"/>
      <c r="ACR32" s="13"/>
      <c r="ACS32" s="13"/>
      <c r="ACT32" s="13"/>
      <c r="ACU32" s="13"/>
      <c r="ACV32" s="13"/>
      <c r="ACW32" s="13"/>
      <c r="ACX32" s="13"/>
      <c r="ACY32" s="13"/>
      <c r="ACZ32" s="13"/>
      <c r="ADA32" s="13"/>
      <c r="ADB32" s="13"/>
      <c r="ADC32" s="13"/>
      <c r="ADD32" s="13"/>
      <c r="ADE32" s="13"/>
      <c r="ADF32" s="13"/>
      <c r="ADG32" s="13"/>
      <c r="ADH32" s="13"/>
      <c r="ADI32" s="13"/>
      <c r="ADJ32" s="13"/>
      <c r="ADK32" s="13"/>
      <c r="ADL32" s="13"/>
      <c r="ADM32" s="13"/>
      <c r="ADN32" s="13"/>
      <c r="ADO32" s="13"/>
      <c r="ADP32" s="13"/>
      <c r="ADQ32" s="13"/>
      <c r="ADR32" s="13"/>
      <c r="ADS32" s="13"/>
      <c r="ADT32" s="13"/>
      <c r="ADU32" s="13"/>
      <c r="ADV32" s="13"/>
      <c r="ADW32" s="13"/>
      <c r="ADX32" s="13"/>
      <c r="ADY32" s="13"/>
      <c r="ADZ32" s="13"/>
      <c r="AEA32" s="13"/>
      <c r="AEB32" s="13"/>
      <c r="AEC32" s="13"/>
      <c r="AED32" s="13"/>
      <c r="AEE32" s="13"/>
      <c r="AEF32" s="13"/>
      <c r="AEG32" s="13"/>
      <c r="AEH32" s="13"/>
      <c r="AEI32" s="13"/>
      <c r="AEJ32" s="13"/>
      <c r="AEK32" s="13"/>
      <c r="AEL32" s="13"/>
      <c r="AEM32" s="13"/>
      <c r="AEN32" s="13"/>
      <c r="AEO32" s="13"/>
      <c r="AEP32" s="13"/>
      <c r="AEQ32" s="13"/>
      <c r="AER32" s="13"/>
      <c r="AES32" s="13"/>
      <c r="AET32" s="13"/>
      <c r="AEU32" s="13"/>
      <c r="AEV32" s="13"/>
      <c r="AEW32" s="13"/>
      <c r="AEX32" s="13"/>
      <c r="AEY32" s="13"/>
      <c r="AEZ32" s="13"/>
      <c r="AFA32" s="13"/>
      <c r="AFB32" s="13"/>
      <c r="AFC32" s="13"/>
      <c r="AFD32" s="13"/>
      <c r="AFE32" s="13"/>
      <c r="AFF32" s="13"/>
      <c r="AFG32" s="13"/>
      <c r="AFH32" s="13"/>
      <c r="AFI32" s="13"/>
      <c r="AFJ32" s="13"/>
      <c r="AFK32" s="13"/>
      <c r="AFL32" s="13"/>
      <c r="AFM32" s="13"/>
      <c r="AFN32" s="13"/>
      <c r="AFO32" s="13"/>
      <c r="AFP32" s="13"/>
      <c r="AFQ32" s="13"/>
      <c r="AFR32" s="13"/>
      <c r="AFS32" s="13"/>
      <c r="AFT32" s="13"/>
      <c r="AFU32" s="13"/>
      <c r="AFV32" s="13"/>
      <c r="AFW32" s="13"/>
      <c r="AFX32" s="13"/>
      <c r="AFY32" s="13"/>
      <c r="AFZ32" s="13"/>
      <c r="AGA32" s="13"/>
      <c r="AGB32" s="13"/>
      <c r="AGC32" s="13"/>
      <c r="AGD32" s="13"/>
      <c r="AGE32" s="13"/>
      <c r="AGF32" s="13"/>
      <c r="AGG32" s="13"/>
      <c r="AGH32" s="13"/>
      <c r="AGI32" s="13"/>
      <c r="AGJ32" s="13"/>
      <c r="AGK32" s="13"/>
      <c r="AGL32" s="13"/>
      <c r="AGM32" s="13"/>
      <c r="AGN32" s="13"/>
      <c r="AGO32" s="13"/>
      <c r="AGP32" s="13"/>
      <c r="AGQ32" s="13"/>
      <c r="AGR32" s="13"/>
      <c r="AGS32" s="13"/>
      <c r="AGT32" s="13"/>
      <c r="AGU32" s="13"/>
      <c r="AGV32" s="13"/>
      <c r="AGW32" s="13"/>
      <c r="AGX32" s="13"/>
      <c r="AGY32" s="13"/>
      <c r="AGZ32" s="13"/>
      <c r="AHA32" s="13"/>
      <c r="AHB32" s="13"/>
      <c r="AHC32" s="13"/>
      <c r="AHD32" s="13"/>
      <c r="AHE32" s="13"/>
      <c r="AHF32" s="13"/>
      <c r="AHG32" s="13"/>
      <c r="AHH32" s="13"/>
      <c r="AHI32" s="13"/>
      <c r="AHJ32" s="13"/>
      <c r="AHK32" s="13"/>
      <c r="AHL32" s="13"/>
      <c r="AHM32" s="13"/>
      <c r="AHN32" s="13"/>
      <c r="AHO32" s="13"/>
      <c r="AHP32" s="13"/>
      <c r="AHQ32" s="13"/>
      <c r="AHR32" s="13"/>
      <c r="AHS32" s="13"/>
      <c r="AHT32" s="13"/>
      <c r="AHU32" s="13"/>
      <c r="AHV32" s="13"/>
      <c r="AHW32" s="13"/>
      <c r="AHX32" s="13"/>
      <c r="AHY32" s="13"/>
      <c r="AHZ32" s="13"/>
      <c r="AIA32" s="13"/>
      <c r="AIB32" s="13"/>
      <c r="AIC32" s="13"/>
      <c r="AID32" s="13"/>
      <c r="AIE32" s="13"/>
      <c r="AIF32" s="13"/>
      <c r="AIG32" s="13"/>
      <c r="AIH32" s="13"/>
      <c r="AII32" s="13"/>
      <c r="AIJ32" s="13"/>
      <c r="AIK32" s="13"/>
      <c r="AIL32" s="13"/>
      <c r="AIM32" s="13"/>
      <c r="AIN32" s="13"/>
      <c r="AIO32" s="13"/>
      <c r="AIP32" s="13"/>
      <c r="AIQ32" s="13"/>
      <c r="AIR32" s="13"/>
      <c r="AIS32" s="13"/>
      <c r="AIT32" s="13"/>
      <c r="AIU32" s="13"/>
      <c r="AIV32" s="13"/>
      <c r="AIW32" s="13"/>
      <c r="AIX32" s="13"/>
      <c r="AIY32" s="13"/>
      <c r="AIZ32" s="13"/>
      <c r="AJA32" s="13"/>
      <c r="AJB32" s="13"/>
      <c r="AJC32" s="13"/>
      <c r="AJD32" s="13"/>
      <c r="AJE32" s="13"/>
      <c r="AJF32" s="13"/>
      <c r="AJG32" s="13"/>
      <c r="AJH32" s="13"/>
      <c r="AJI32" s="13"/>
      <c r="AJJ32" s="13"/>
      <c r="AJK32" s="13"/>
      <c r="AJL32" s="13"/>
      <c r="AJM32" s="13"/>
      <c r="AJN32" s="13"/>
      <c r="AJO32" s="13"/>
      <c r="AJP32" s="13"/>
      <c r="AJQ32" s="13"/>
      <c r="AJR32" s="13"/>
      <c r="AJS32" s="13"/>
      <c r="AJT32" s="13"/>
      <c r="AJU32" s="13"/>
      <c r="AJV32" s="13"/>
      <c r="AJW32" s="13"/>
      <c r="AJX32" s="13"/>
      <c r="AJY32" s="13"/>
      <c r="AJZ32" s="13"/>
      <c r="AKA32" s="13"/>
      <c r="AKB32" s="13"/>
      <c r="AKC32" s="13"/>
      <c r="AKD32" s="13"/>
      <c r="AKE32" s="13"/>
      <c r="AKF32" s="13"/>
      <c r="AKG32" s="13"/>
      <c r="AKH32" s="13"/>
      <c r="AKI32" s="13"/>
    </row>
    <row r="33" spans="1:971" s="13" customFormat="1" x14ac:dyDescent="0.2">
      <c r="A33" s="7">
        <v>14562</v>
      </c>
      <c r="B33" s="7">
        <v>986505</v>
      </c>
      <c r="C33" s="7" t="s">
        <v>80</v>
      </c>
      <c r="D33" s="7">
        <v>30</v>
      </c>
      <c r="E33" s="7">
        <v>31</v>
      </c>
      <c r="F33" s="7">
        <v>0</v>
      </c>
      <c r="G33" s="7">
        <v>14364</v>
      </c>
      <c r="H33" s="7"/>
      <c r="I33" s="7"/>
      <c r="J33" s="7"/>
      <c r="K33" s="7"/>
      <c r="L33" s="7">
        <v>2549</v>
      </c>
      <c r="M33" s="7"/>
      <c r="N33" s="15"/>
      <c r="O33" s="7">
        <v>16913</v>
      </c>
      <c r="P33" s="7">
        <v>5</v>
      </c>
      <c r="Q33" s="10">
        <v>3382.6</v>
      </c>
      <c r="R33" s="7">
        <v>24</v>
      </c>
      <c r="S33" s="7"/>
      <c r="T33" s="7"/>
      <c r="U33" s="7"/>
      <c r="V33" s="7">
        <v>4</v>
      </c>
      <c r="W33" s="7"/>
      <c r="X33" s="7"/>
      <c r="Y33" s="7"/>
      <c r="Z33" s="7"/>
      <c r="AA33" s="7"/>
      <c r="AB33" s="7"/>
      <c r="AC33" s="7">
        <v>2</v>
      </c>
      <c r="AD33" s="7">
        <v>30</v>
      </c>
    </row>
    <row r="34" spans="1:971" s="13" customFormat="1" x14ac:dyDescent="0.2">
      <c r="A34" s="7">
        <v>20035</v>
      </c>
      <c r="B34" s="7">
        <v>1043276</v>
      </c>
      <c r="C34" s="7" t="s">
        <v>80</v>
      </c>
      <c r="D34" s="7">
        <v>30</v>
      </c>
      <c r="E34" s="7">
        <v>32</v>
      </c>
      <c r="F34" s="7" t="s">
        <v>84</v>
      </c>
      <c r="G34" s="7">
        <v>10702</v>
      </c>
      <c r="H34" s="7"/>
      <c r="I34" s="7">
        <v>0</v>
      </c>
      <c r="J34" s="7"/>
      <c r="K34" s="7"/>
      <c r="L34" s="7"/>
      <c r="M34" s="7"/>
      <c r="N34" s="15">
        <v>4149</v>
      </c>
      <c r="O34" s="7">
        <v>14851</v>
      </c>
      <c r="P34" s="7">
        <v>4</v>
      </c>
      <c r="Q34" s="10">
        <v>3712.75</v>
      </c>
      <c r="R34" s="7">
        <v>23</v>
      </c>
      <c r="S34" s="7"/>
      <c r="T34" s="7">
        <v>1</v>
      </c>
      <c r="U34" s="7"/>
      <c r="V34" s="7">
        <v>4</v>
      </c>
      <c r="W34" s="7"/>
      <c r="X34" s="7"/>
      <c r="Y34" s="7"/>
      <c r="Z34" s="7"/>
      <c r="AA34" s="7"/>
      <c r="AB34" s="7"/>
      <c r="AC34" s="7">
        <v>2</v>
      </c>
      <c r="AD34" s="7">
        <v>30</v>
      </c>
    </row>
    <row r="35" spans="1:971" s="13" customFormat="1" x14ac:dyDescent="0.2">
      <c r="A35" s="7">
        <v>19580</v>
      </c>
      <c r="B35" s="7">
        <v>1035731</v>
      </c>
      <c r="C35" s="7" t="s">
        <v>80</v>
      </c>
      <c r="D35" s="7">
        <v>30</v>
      </c>
      <c r="E35" s="7">
        <v>33</v>
      </c>
      <c r="F35" s="7" t="s">
        <v>84</v>
      </c>
      <c r="G35" s="7">
        <v>14087</v>
      </c>
      <c r="H35" s="7"/>
      <c r="I35" s="7"/>
      <c r="J35" s="7"/>
      <c r="K35" s="7"/>
      <c r="L35" s="7"/>
      <c r="M35" s="7"/>
      <c r="N35" s="15">
        <v>1356</v>
      </c>
      <c r="O35" s="7">
        <v>15443</v>
      </c>
      <c r="P35" s="7">
        <v>4</v>
      </c>
      <c r="Q35" s="10">
        <v>3860.75</v>
      </c>
      <c r="R35" s="7">
        <v>23</v>
      </c>
      <c r="S35" s="7"/>
      <c r="T35" s="7">
        <v>1</v>
      </c>
      <c r="U35" s="7"/>
      <c r="V35" s="7">
        <v>4</v>
      </c>
      <c r="W35" s="7"/>
      <c r="X35" s="7"/>
      <c r="Y35" s="7"/>
      <c r="Z35" s="7"/>
      <c r="AA35" s="7"/>
      <c r="AB35" s="7"/>
      <c r="AC35" s="7">
        <v>2</v>
      </c>
      <c r="AD35" s="7">
        <v>30</v>
      </c>
    </row>
    <row r="36" spans="1:971" x14ac:dyDescent="0.2">
      <c r="A36" s="7">
        <v>19783</v>
      </c>
      <c r="B36" s="7">
        <v>1203563</v>
      </c>
      <c r="C36" s="7" t="s">
        <v>80</v>
      </c>
      <c r="D36" s="7">
        <v>30</v>
      </c>
      <c r="E36" s="7">
        <v>34</v>
      </c>
      <c r="F36" s="7">
        <v>0</v>
      </c>
      <c r="G36" s="7">
        <v>13655</v>
      </c>
      <c r="H36" s="7"/>
      <c r="I36" s="7"/>
      <c r="J36" s="7"/>
      <c r="K36" s="7">
        <v>667</v>
      </c>
      <c r="L36" s="7">
        <v>4644</v>
      </c>
      <c r="M36" s="7"/>
      <c r="N36" s="15">
        <v>2020</v>
      </c>
      <c r="O36" s="7">
        <v>20986</v>
      </c>
      <c r="P36" s="7">
        <v>4</v>
      </c>
      <c r="Q36" s="10">
        <v>5246.5</v>
      </c>
      <c r="R36" s="7">
        <v>20</v>
      </c>
      <c r="S36" s="7"/>
      <c r="T36" s="7"/>
      <c r="U36" s="7"/>
      <c r="V36" s="7"/>
      <c r="W36" s="7"/>
      <c r="X36" s="7"/>
      <c r="Y36" s="7">
        <v>3</v>
      </c>
      <c r="Z36" s="7">
        <v>5</v>
      </c>
      <c r="AA36" s="7"/>
      <c r="AB36" s="7"/>
      <c r="AC36" s="7">
        <v>2</v>
      </c>
      <c r="AD36" s="7">
        <v>30</v>
      </c>
    </row>
    <row r="37" spans="1:971" x14ac:dyDescent="0.2">
      <c r="A37" s="7">
        <v>20099</v>
      </c>
      <c r="B37" s="7">
        <v>1048553</v>
      </c>
      <c r="C37" s="7" t="s">
        <v>80</v>
      </c>
      <c r="D37" s="7">
        <v>29</v>
      </c>
      <c r="E37" s="7">
        <v>35</v>
      </c>
      <c r="F37" s="7">
        <v>0</v>
      </c>
      <c r="G37" s="7">
        <v>2600</v>
      </c>
      <c r="H37" s="7"/>
      <c r="I37" s="7"/>
      <c r="J37" s="7"/>
      <c r="K37" s="7"/>
      <c r="L37" s="7"/>
      <c r="M37" s="7"/>
      <c r="N37" s="15">
        <v>3366</v>
      </c>
      <c r="O37" s="7">
        <v>5966</v>
      </c>
      <c r="P37" s="7">
        <v>5</v>
      </c>
      <c r="Q37" s="10">
        <v>1193.2</v>
      </c>
      <c r="R37" s="7">
        <v>24</v>
      </c>
      <c r="S37" s="7"/>
      <c r="T37" s="7"/>
      <c r="U37" s="7"/>
      <c r="V37" s="7">
        <v>2</v>
      </c>
      <c r="W37" s="7">
        <v>1</v>
      </c>
      <c r="X37" s="7"/>
      <c r="Y37" s="7"/>
      <c r="Z37" s="7"/>
      <c r="AA37" s="7"/>
      <c r="AB37" s="7"/>
      <c r="AC37" s="7">
        <v>2</v>
      </c>
      <c r="AD37" s="7">
        <v>29</v>
      </c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  <c r="PX37" s="13"/>
      <c r="PY37" s="13"/>
      <c r="PZ37" s="13"/>
      <c r="QA37" s="13"/>
      <c r="QB37" s="13"/>
      <c r="QC37" s="13"/>
      <c r="QD37" s="13"/>
      <c r="QE37" s="13"/>
      <c r="QF37" s="13"/>
      <c r="QG37" s="13"/>
      <c r="QH37" s="13"/>
      <c r="QI37" s="13"/>
      <c r="QJ37" s="13"/>
      <c r="QK37" s="13"/>
      <c r="QL37" s="13"/>
      <c r="QM37" s="13"/>
      <c r="QN37" s="13"/>
      <c r="QO37" s="13"/>
      <c r="QP37" s="13"/>
      <c r="QQ37" s="13"/>
      <c r="QR37" s="13"/>
      <c r="QS37" s="13"/>
      <c r="QT37" s="13"/>
      <c r="QU37" s="13"/>
      <c r="QV37" s="13"/>
      <c r="QW37" s="13"/>
      <c r="QX37" s="13"/>
      <c r="QY37" s="13"/>
      <c r="QZ37" s="13"/>
      <c r="RA37" s="13"/>
      <c r="RB37" s="13"/>
      <c r="RC37" s="13"/>
      <c r="RD37" s="13"/>
      <c r="RE37" s="13"/>
      <c r="RF37" s="13"/>
      <c r="RG37" s="13"/>
      <c r="RH37" s="13"/>
      <c r="RI37" s="13"/>
      <c r="RJ37" s="13"/>
      <c r="RK37" s="13"/>
      <c r="RL37" s="13"/>
      <c r="RM37" s="13"/>
      <c r="RN37" s="13"/>
      <c r="RO37" s="13"/>
      <c r="RP37" s="13"/>
      <c r="RQ37" s="13"/>
      <c r="RR37" s="13"/>
      <c r="RS37" s="13"/>
      <c r="RT37" s="13"/>
      <c r="RU37" s="13"/>
      <c r="RV37" s="13"/>
      <c r="RW37" s="13"/>
      <c r="RX37" s="13"/>
      <c r="RY37" s="13"/>
      <c r="RZ37" s="13"/>
      <c r="SA37" s="13"/>
      <c r="SB37" s="13"/>
      <c r="SC37" s="13"/>
      <c r="SD37" s="13"/>
      <c r="SE37" s="13"/>
      <c r="SF37" s="13"/>
      <c r="SG37" s="13"/>
      <c r="SH37" s="13"/>
      <c r="SI37" s="13"/>
      <c r="SJ37" s="13"/>
      <c r="SK37" s="13"/>
      <c r="SL37" s="13"/>
      <c r="SM37" s="13"/>
      <c r="SN37" s="13"/>
      <c r="SO37" s="13"/>
      <c r="SP37" s="13"/>
      <c r="SQ37" s="13"/>
      <c r="SR37" s="13"/>
      <c r="SS37" s="13"/>
      <c r="ST37" s="13"/>
      <c r="SU37" s="13"/>
      <c r="SV37" s="13"/>
      <c r="SW37" s="13"/>
      <c r="SX37" s="13"/>
      <c r="SY37" s="13"/>
      <c r="SZ37" s="13"/>
      <c r="TA37" s="13"/>
      <c r="TB37" s="13"/>
      <c r="TC37" s="13"/>
      <c r="TD37" s="13"/>
      <c r="TE37" s="13"/>
      <c r="TF37" s="13"/>
      <c r="TG37" s="13"/>
      <c r="TH37" s="13"/>
      <c r="TI37" s="13"/>
      <c r="TJ37" s="13"/>
      <c r="TK37" s="13"/>
      <c r="TL37" s="13"/>
      <c r="TM37" s="13"/>
      <c r="TN37" s="13"/>
      <c r="TO37" s="13"/>
      <c r="TP37" s="13"/>
      <c r="TQ37" s="13"/>
      <c r="TR37" s="13"/>
      <c r="TS37" s="13"/>
      <c r="TT37" s="13"/>
      <c r="TU37" s="13"/>
      <c r="TV37" s="13"/>
      <c r="TW37" s="13"/>
      <c r="TX37" s="13"/>
      <c r="TY37" s="13"/>
      <c r="TZ37" s="13"/>
      <c r="UA37" s="13"/>
      <c r="UB37" s="13"/>
      <c r="UC37" s="13"/>
      <c r="UD37" s="13"/>
      <c r="UE37" s="13"/>
      <c r="UF37" s="13"/>
      <c r="UG37" s="13"/>
      <c r="UH37" s="13"/>
      <c r="UI37" s="13"/>
      <c r="UJ37" s="13"/>
      <c r="UK37" s="13"/>
      <c r="UL37" s="13"/>
      <c r="UM37" s="13"/>
      <c r="UN37" s="13"/>
      <c r="UO37" s="13"/>
      <c r="UP37" s="13"/>
      <c r="UQ37" s="13"/>
      <c r="UR37" s="13"/>
      <c r="US37" s="13"/>
      <c r="UT37" s="13"/>
      <c r="UU37" s="13"/>
      <c r="UV37" s="13"/>
      <c r="UW37" s="13"/>
      <c r="UX37" s="13"/>
      <c r="UY37" s="13"/>
      <c r="UZ37" s="13"/>
      <c r="VA37" s="13"/>
      <c r="VB37" s="13"/>
      <c r="VC37" s="13"/>
      <c r="VD37" s="13"/>
      <c r="VE37" s="13"/>
      <c r="VF37" s="13"/>
      <c r="VG37" s="13"/>
      <c r="VH37" s="13"/>
      <c r="VI37" s="13"/>
      <c r="VJ37" s="13"/>
      <c r="VK37" s="13"/>
      <c r="VL37" s="13"/>
      <c r="VM37" s="13"/>
      <c r="VN37" s="13"/>
      <c r="VO37" s="13"/>
      <c r="VP37" s="13"/>
      <c r="VQ37" s="13"/>
      <c r="VR37" s="13"/>
      <c r="VS37" s="13"/>
      <c r="VT37" s="13"/>
      <c r="VU37" s="13"/>
      <c r="VV37" s="13"/>
      <c r="VW37" s="13"/>
      <c r="VX37" s="13"/>
      <c r="VY37" s="13"/>
      <c r="VZ37" s="13"/>
      <c r="WA37" s="13"/>
      <c r="WB37" s="13"/>
      <c r="WC37" s="13"/>
      <c r="WD37" s="13"/>
      <c r="WE37" s="13"/>
      <c r="WF37" s="13"/>
      <c r="WG37" s="13"/>
      <c r="WH37" s="13"/>
      <c r="WI37" s="13"/>
      <c r="WJ37" s="13"/>
      <c r="WK37" s="13"/>
      <c r="WL37" s="13"/>
      <c r="WM37" s="13"/>
      <c r="WN37" s="13"/>
      <c r="WO37" s="13"/>
      <c r="WP37" s="13"/>
      <c r="WQ37" s="13"/>
      <c r="WR37" s="13"/>
      <c r="WS37" s="13"/>
      <c r="WT37" s="13"/>
      <c r="WU37" s="13"/>
      <c r="WV37" s="13"/>
      <c r="WW37" s="13"/>
      <c r="WX37" s="13"/>
      <c r="WY37" s="13"/>
      <c r="WZ37" s="13"/>
      <c r="XA37" s="13"/>
      <c r="XB37" s="13"/>
      <c r="XC37" s="13"/>
      <c r="XD37" s="13"/>
      <c r="XE37" s="13"/>
      <c r="XF37" s="13"/>
      <c r="XG37" s="13"/>
      <c r="XH37" s="13"/>
      <c r="XI37" s="13"/>
      <c r="XJ37" s="13"/>
      <c r="XK37" s="13"/>
      <c r="XL37" s="13"/>
      <c r="XM37" s="13"/>
      <c r="XN37" s="13"/>
      <c r="XO37" s="13"/>
      <c r="XP37" s="13"/>
      <c r="XQ37" s="13"/>
      <c r="XR37" s="13"/>
      <c r="XS37" s="13"/>
      <c r="XT37" s="13"/>
      <c r="XU37" s="13"/>
      <c r="XV37" s="13"/>
      <c r="XW37" s="13"/>
      <c r="XX37" s="13"/>
      <c r="XY37" s="13"/>
      <c r="XZ37" s="13"/>
      <c r="YA37" s="13"/>
      <c r="YB37" s="13"/>
      <c r="YC37" s="13"/>
      <c r="YD37" s="13"/>
      <c r="YE37" s="13"/>
      <c r="YF37" s="13"/>
      <c r="YG37" s="13"/>
      <c r="YH37" s="13"/>
      <c r="YI37" s="13"/>
      <c r="YJ37" s="13"/>
      <c r="YK37" s="13"/>
      <c r="YL37" s="13"/>
      <c r="YM37" s="13"/>
      <c r="YN37" s="13"/>
      <c r="YO37" s="13"/>
      <c r="YP37" s="13"/>
      <c r="YQ37" s="13"/>
      <c r="YR37" s="13"/>
      <c r="YS37" s="13"/>
      <c r="YT37" s="13"/>
      <c r="YU37" s="13"/>
      <c r="YV37" s="13"/>
      <c r="YW37" s="13"/>
      <c r="YX37" s="13"/>
      <c r="YY37" s="13"/>
      <c r="YZ37" s="13"/>
      <c r="ZA37" s="13"/>
      <c r="ZB37" s="13"/>
      <c r="ZC37" s="13"/>
      <c r="ZD37" s="13"/>
      <c r="ZE37" s="13"/>
      <c r="ZF37" s="13"/>
      <c r="ZG37" s="13"/>
      <c r="ZH37" s="13"/>
      <c r="ZI37" s="13"/>
      <c r="ZJ37" s="13"/>
      <c r="ZK37" s="13"/>
      <c r="ZL37" s="13"/>
      <c r="ZM37" s="13"/>
      <c r="ZN37" s="13"/>
      <c r="ZO37" s="13"/>
      <c r="ZP37" s="13"/>
      <c r="ZQ37" s="13"/>
      <c r="ZR37" s="13"/>
      <c r="ZS37" s="13"/>
      <c r="ZT37" s="13"/>
      <c r="ZU37" s="13"/>
      <c r="ZV37" s="13"/>
      <c r="ZW37" s="13"/>
      <c r="ZX37" s="13"/>
      <c r="ZY37" s="13"/>
      <c r="ZZ37" s="13"/>
      <c r="AAA37" s="13"/>
      <c r="AAB37" s="13"/>
      <c r="AAC37" s="13"/>
      <c r="AAD37" s="13"/>
      <c r="AAE37" s="13"/>
      <c r="AAF37" s="13"/>
      <c r="AAG37" s="13"/>
      <c r="AAH37" s="13"/>
      <c r="AAI37" s="13"/>
      <c r="AAJ37" s="13"/>
      <c r="AAK37" s="13"/>
      <c r="AAL37" s="13"/>
      <c r="AAM37" s="13"/>
      <c r="AAN37" s="13"/>
      <c r="AAO37" s="13"/>
      <c r="AAP37" s="13"/>
      <c r="AAQ37" s="13"/>
      <c r="AAR37" s="13"/>
      <c r="AAS37" s="13"/>
      <c r="AAT37" s="13"/>
      <c r="AAU37" s="13"/>
      <c r="AAV37" s="13"/>
      <c r="AAW37" s="13"/>
      <c r="AAX37" s="13"/>
      <c r="AAY37" s="13"/>
      <c r="AAZ37" s="13"/>
      <c r="ABA37" s="13"/>
      <c r="ABB37" s="13"/>
      <c r="ABC37" s="13"/>
      <c r="ABD37" s="13"/>
      <c r="ABE37" s="13"/>
      <c r="ABF37" s="13"/>
      <c r="ABG37" s="13"/>
      <c r="ABH37" s="13"/>
      <c r="ABI37" s="13"/>
      <c r="ABJ37" s="13"/>
      <c r="ABK37" s="13"/>
      <c r="ABL37" s="13"/>
      <c r="ABM37" s="13"/>
      <c r="ABN37" s="13"/>
      <c r="ABO37" s="13"/>
      <c r="ABP37" s="13"/>
      <c r="ABQ37" s="13"/>
      <c r="ABR37" s="13"/>
      <c r="ABS37" s="13"/>
      <c r="ABT37" s="13"/>
      <c r="ABU37" s="13"/>
      <c r="ABV37" s="13"/>
      <c r="ABW37" s="13"/>
      <c r="ABX37" s="13"/>
      <c r="ABY37" s="13"/>
      <c r="ABZ37" s="13"/>
      <c r="ACA37" s="13"/>
      <c r="ACB37" s="13"/>
      <c r="ACC37" s="13"/>
      <c r="ACD37" s="13"/>
      <c r="ACE37" s="13"/>
      <c r="ACF37" s="13"/>
      <c r="ACG37" s="13"/>
      <c r="ACH37" s="13"/>
      <c r="ACI37" s="13"/>
      <c r="ACJ37" s="13"/>
      <c r="ACK37" s="13"/>
      <c r="ACL37" s="13"/>
      <c r="ACM37" s="13"/>
      <c r="ACN37" s="13"/>
      <c r="ACO37" s="13"/>
      <c r="ACP37" s="13"/>
      <c r="ACQ37" s="13"/>
      <c r="ACR37" s="13"/>
      <c r="ACS37" s="13"/>
      <c r="ACT37" s="13"/>
      <c r="ACU37" s="13"/>
      <c r="ACV37" s="13"/>
      <c r="ACW37" s="13"/>
      <c r="ACX37" s="13"/>
      <c r="ACY37" s="13"/>
      <c r="ACZ37" s="13"/>
      <c r="ADA37" s="13"/>
      <c r="ADB37" s="13"/>
      <c r="ADC37" s="13"/>
      <c r="ADD37" s="13"/>
      <c r="ADE37" s="13"/>
      <c r="ADF37" s="13"/>
      <c r="ADG37" s="13"/>
      <c r="ADH37" s="13"/>
      <c r="ADI37" s="13"/>
      <c r="ADJ37" s="13"/>
      <c r="ADK37" s="13"/>
      <c r="ADL37" s="13"/>
      <c r="ADM37" s="13"/>
      <c r="ADN37" s="13"/>
      <c r="ADO37" s="13"/>
      <c r="ADP37" s="13"/>
      <c r="ADQ37" s="13"/>
      <c r="ADR37" s="13"/>
      <c r="ADS37" s="13"/>
      <c r="ADT37" s="13"/>
      <c r="ADU37" s="13"/>
      <c r="ADV37" s="13"/>
      <c r="ADW37" s="13"/>
      <c r="ADX37" s="13"/>
      <c r="ADY37" s="13"/>
      <c r="ADZ37" s="13"/>
      <c r="AEA37" s="13"/>
      <c r="AEB37" s="13"/>
      <c r="AEC37" s="13"/>
      <c r="AED37" s="13"/>
      <c r="AEE37" s="13"/>
      <c r="AEF37" s="13"/>
      <c r="AEG37" s="13"/>
      <c r="AEH37" s="13"/>
      <c r="AEI37" s="13"/>
      <c r="AEJ37" s="13"/>
      <c r="AEK37" s="13"/>
      <c r="AEL37" s="13"/>
      <c r="AEM37" s="13"/>
      <c r="AEN37" s="13"/>
      <c r="AEO37" s="13"/>
      <c r="AEP37" s="13"/>
      <c r="AEQ37" s="13"/>
      <c r="AER37" s="13"/>
      <c r="AES37" s="13"/>
      <c r="AET37" s="13"/>
      <c r="AEU37" s="13"/>
      <c r="AEV37" s="13"/>
      <c r="AEW37" s="13"/>
      <c r="AEX37" s="13"/>
      <c r="AEY37" s="13"/>
      <c r="AEZ37" s="13"/>
      <c r="AFA37" s="13"/>
      <c r="AFB37" s="13"/>
      <c r="AFC37" s="13"/>
      <c r="AFD37" s="13"/>
      <c r="AFE37" s="13"/>
      <c r="AFF37" s="13"/>
      <c r="AFG37" s="13"/>
      <c r="AFH37" s="13"/>
      <c r="AFI37" s="13"/>
      <c r="AFJ37" s="13"/>
      <c r="AFK37" s="13"/>
      <c r="AFL37" s="13"/>
      <c r="AFM37" s="13"/>
      <c r="AFN37" s="13"/>
      <c r="AFO37" s="13"/>
      <c r="AFP37" s="13"/>
      <c r="AFQ37" s="13"/>
      <c r="AFR37" s="13"/>
      <c r="AFS37" s="13"/>
      <c r="AFT37" s="13"/>
      <c r="AFU37" s="13"/>
      <c r="AFV37" s="13"/>
      <c r="AFW37" s="13"/>
      <c r="AFX37" s="13"/>
      <c r="AFY37" s="13"/>
      <c r="AFZ37" s="13"/>
      <c r="AGA37" s="13"/>
      <c r="AGB37" s="13"/>
      <c r="AGC37" s="13"/>
      <c r="AGD37" s="13"/>
      <c r="AGE37" s="13"/>
      <c r="AGF37" s="13"/>
      <c r="AGG37" s="13"/>
      <c r="AGH37" s="13"/>
      <c r="AGI37" s="13"/>
      <c r="AGJ37" s="13"/>
      <c r="AGK37" s="13"/>
      <c r="AGL37" s="13"/>
      <c r="AGM37" s="13"/>
      <c r="AGN37" s="13"/>
      <c r="AGO37" s="13"/>
      <c r="AGP37" s="13"/>
      <c r="AGQ37" s="13"/>
      <c r="AGR37" s="13"/>
      <c r="AGS37" s="13"/>
      <c r="AGT37" s="13"/>
      <c r="AGU37" s="13"/>
      <c r="AGV37" s="13"/>
      <c r="AGW37" s="13"/>
      <c r="AGX37" s="13"/>
      <c r="AGY37" s="13"/>
      <c r="AGZ37" s="13"/>
      <c r="AHA37" s="13"/>
      <c r="AHB37" s="13"/>
      <c r="AHC37" s="13"/>
      <c r="AHD37" s="13"/>
      <c r="AHE37" s="13"/>
      <c r="AHF37" s="13"/>
      <c r="AHG37" s="13"/>
      <c r="AHH37" s="13"/>
      <c r="AHI37" s="13"/>
      <c r="AHJ37" s="13"/>
      <c r="AHK37" s="13"/>
      <c r="AHL37" s="13"/>
      <c r="AHM37" s="13"/>
      <c r="AHN37" s="13"/>
      <c r="AHO37" s="13"/>
      <c r="AHP37" s="13"/>
      <c r="AHQ37" s="13"/>
      <c r="AHR37" s="13"/>
      <c r="AHS37" s="13"/>
      <c r="AHT37" s="13"/>
      <c r="AHU37" s="13"/>
      <c r="AHV37" s="13"/>
      <c r="AHW37" s="13"/>
      <c r="AHX37" s="13"/>
      <c r="AHY37" s="13"/>
      <c r="AHZ37" s="13"/>
      <c r="AIA37" s="13"/>
      <c r="AIB37" s="13"/>
      <c r="AIC37" s="13"/>
      <c r="AID37" s="13"/>
      <c r="AIE37" s="13"/>
      <c r="AIF37" s="13"/>
      <c r="AIG37" s="13"/>
      <c r="AIH37" s="13"/>
      <c r="AII37" s="13"/>
      <c r="AIJ37" s="13"/>
      <c r="AIK37" s="13"/>
      <c r="AIL37" s="13"/>
      <c r="AIM37" s="13"/>
      <c r="AIN37" s="13"/>
      <c r="AIO37" s="13"/>
      <c r="AIP37" s="13"/>
      <c r="AIQ37" s="13"/>
      <c r="AIR37" s="13"/>
      <c r="AIS37" s="13"/>
      <c r="AIT37" s="13"/>
      <c r="AIU37" s="13"/>
      <c r="AIV37" s="13"/>
      <c r="AIW37" s="13"/>
      <c r="AIX37" s="13"/>
      <c r="AIY37" s="13"/>
      <c r="AIZ37" s="13"/>
      <c r="AJA37" s="13"/>
      <c r="AJB37" s="13"/>
      <c r="AJC37" s="13"/>
      <c r="AJD37" s="13"/>
      <c r="AJE37" s="13"/>
      <c r="AJF37" s="13"/>
      <c r="AJG37" s="13"/>
      <c r="AJH37" s="13"/>
      <c r="AJI37" s="13"/>
      <c r="AJJ37" s="13"/>
      <c r="AJK37" s="13"/>
      <c r="AJL37" s="13"/>
      <c r="AJM37" s="13"/>
      <c r="AJN37" s="13"/>
      <c r="AJO37" s="13"/>
      <c r="AJP37" s="13"/>
      <c r="AJQ37" s="13"/>
      <c r="AJR37" s="13"/>
      <c r="AJS37" s="13"/>
      <c r="AJT37" s="13"/>
      <c r="AJU37" s="13"/>
      <c r="AJV37" s="13"/>
      <c r="AJW37" s="13"/>
      <c r="AJX37" s="13"/>
      <c r="AJY37" s="13"/>
      <c r="AJZ37" s="13"/>
      <c r="AKA37" s="13"/>
      <c r="AKB37" s="13"/>
      <c r="AKC37" s="13"/>
      <c r="AKD37" s="13"/>
      <c r="AKE37" s="13"/>
      <c r="AKF37" s="13"/>
      <c r="AKG37" s="13"/>
      <c r="AKH37" s="13"/>
      <c r="AKI37" s="13"/>
    </row>
    <row r="38" spans="1:971" s="13" customFormat="1" x14ac:dyDescent="0.2">
      <c r="A38" s="7">
        <v>14589</v>
      </c>
      <c r="B38" s="7">
        <v>983858</v>
      </c>
      <c r="C38" s="7" t="s">
        <v>80</v>
      </c>
      <c r="D38" s="7">
        <v>29</v>
      </c>
      <c r="E38" s="7">
        <v>36</v>
      </c>
      <c r="F38" s="7">
        <v>6037</v>
      </c>
      <c r="G38" s="7" t="s">
        <v>84</v>
      </c>
      <c r="H38" s="7"/>
      <c r="I38" s="7">
        <v>0</v>
      </c>
      <c r="J38" s="7"/>
      <c r="K38" s="7"/>
      <c r="L38" s="7"/>
      <c r="M38" s="7"/>
      <c r="N38" s="7"/>
      <c r="O38" s="7">
        <v>6037</v>
      </c>
      <c r="P38" s="7">
        <v>3</v>
      </c>
      <c r="Q38" s="10">
        <v>2012.3333333333333</v>
      </c>
      <c r="R38" s="7">
        <v>24</v>
      </c>
      <c r="S38" s="7"/>
      <c r="T38" s="7">
        <v>1</v>
      </c>
      <c r="U38" s="7"/>
      <c r="V38" s="7">
        <v>2</v>
      </c>
      <c r="W38" s="7"/>
      <c r="X38" s="7"/>
      <c r="Y38" s="7"/>
      <c r="Z38" s="7"/>
      <c r="AA38" s="7"/>
      <c r="AB38" s="7"/>
      <c r="AC38" s="7">
        <v>2</v>
      </c>
      <c r="AD38" s="7">
        <v>29</v>
      </c>
    </row>
    <row r="39" spans="1:971" s="13" customFormat="1" x14ac:dyDescent="0.2">
      <c r="A39" s="12">
        <v>19604</v>
      </c>
      <c r="B39" s="12">
        <v>1036465</v>
      </c>
      <c r="C39" s="7" t="s">
        <v>80</v>
      </c>
      <c r="D39" s="7">
        <v>29</v>
      </c>
      <c r="E39" s="7">
        <v>37</v>
      </c>
      <c r="F39" s="12">
        <v>0</v>
      </c>
      <c r="G39" s="12">
        <v>2775</v>
      </c>
      <c r="H39" s="12"/>
      <c r="I39" s="12"/>
      <c r="J39" s="12"/>
      <c r="K39" s="12"/>
      <c r="L39" s="12">
        <v>6353</v>
      </c>
      <c r="M39" s="12"/>
      <c r="N39" s="16">
        <v>2917</v>
      </c>
      <c r="O39" s="7">
        <v>12045</v>
      </c>
      <c r="P39" s="12">
        <v>5</v>
      </c>
      <c r="Q39" s="10">
        <v>2409</v>
      </c>
      <c r="R39" s="7">
        <v>24</v>
      </c>
      <c r="S39" s="12"/>
      <c r="T39" s="12"/>
      <c r="U39" s="12"/>
      <c r="V39" s="12">
        <v>2</v>
      </c>
      <c r="W39" s="12"/>
      <c r="X39" s="12"/>
      <c r="Y39" s="12"/>
      <c r="Z39" s="12"/>
      <c r="AA39" s="12"/>
      <c r="AB39" s="12"/>
      <c r="AC39" s="12">
        <v>3</v>
      </c>
      <c r="AD39" s="7">
        <v>29</v>
      </c>
    </row>
    <row r="40" spans="1:971" s="13" customFormat="1" x14ac:dyDescent="0.2">
      <c r="A40" s="12">
        <v>20643</v>
      </c>
      <c r="B40" s="12">
        <v>1032503</v>
      </c>
      <c r="C40" s="7" t="s">
        <v>80</v>
      </c>
      <c r="D40" s="7">
        <v>29</v>
      </c>
      <c r="E40" s="7">
        <v>38</v>
      </c>
      <c r="F40" s="7" t="s">
        <v>84</v>
      </c>
      <c r="G40" s="12">
        <v>9787</v>
      </c>
      <c r="H40" s="12"/>
      <c r="I40" s="12"/>
      <c r="J40" s="12"/>
      <c r="K40" s="12"/>
      <c r="L40" s="12"/>
      <c r="M40" s="12">
        <v>217</v>
      </c>
      <c r="N40" s="16">
        <v>4644</v>
      </c>
      <c r="O40" s="7">
        <v>14648</v>
      </c>
      <c r="P40" s="12">
        <v>5</v>
      </c>
      <c r="Q40" s="10">
        <v>2929.6</v>
      </c>
      <c r="R40" s="7">
        <v>24</v>
      </c>
      <c r="S40" s="12"/>
      <c r="T40" s="12">
        <v>1</v>
      </c>
      <c r="U40" s="12"/>
      <c r="V40" s="12">
        <v>2</v>
      </c>
      <c r="W40" s="12"/>
      <c r="X40" s="12"/>
      <c r="Y40" s="12"/>
      <c r="Z40" s="12"/>
      <c r="AA40" s="12"/>
      <c r="AB40" s="12"/>
      <c r="AC40" s="12">
        <v>2</v>
      </c>
      <c r="AD40" s="7">
        <v>29</v>
      </c>
    </row>
    <row r="41" spans="1:971" x14ac:dyDescent="0.2">
      <c r="A41" s="12">
        <v>20429</v>
      </c>
      <c r="B41" s="12">
        <v>1010446</v>
      </c>
      <c r="C41" s="7" t="s">
        <v>80</v>
      </c>
      <c r="D41" s="7">
        <v>29</v>
      </c>
      <c r="E41" s="7">
        <v>39</v>
      </c>
      <c r="F41" s="12">
        <v>16190</v>
      </c>
      <c r="G41" s="12">
        <v>0</v>
      </c>
      <c r="H41" s="12"/>
      <c r="I41" s="12">
        <v>0</v>
      </c>
      <c r="J41" s="12"/>
      <c r="K41" s="12"/>
      <c r="L41" s="12"/>
      <c r="M41" s="12"/>
      <c r="N41" s="16">
        <v>4222</v>
      </c>
      <c r="O41" s="7">
        <v>20412</v>
      </c>
      <c r="P41" s="12">
        <v>6</v>
      </c>
      <c r="Q41" s="10">
        <v>3402</v>
      </c>
      <c r="R41" s="7">
        <v>24</v>
      </c>
      <c r="S41" s="12"/>
      <c r="T41" s="12"/>
      <c r="U41" s="12"/>
      <c r="V41" s="12">
        <v>2</v>
      </c>
      <c r="W41" s="12"/>
      <c r="X41" s="12"/>
      <c r="Y41" s="12"/>
      <c r="Z41" s="12"/>
      <c r="AA41" s="12"/>
      <c r="AB41" s="12"/>
      <c r="AC41" s="12">
        <v>3</v>
      </c>
      <c r="AD41" s="7">
        <v>29</v>
      </c>
    </row>
    <row r="42" spans="1:971" x14ac:dyDescent="0.2">
      <c r="A42" s="12">
        <v>6403</v>
      </c>
      <c r="B42" s="12">
        <v>919485</v>
      </c>
      <c r="C42" s="7" t="s">
        <v>80</v>
      </c>
      <c r="D42" s="7">
        <v>29</v>
      </c>
      <c r="E42" s="7">
        <v>40</v>
      </c>
      <c r="F42" s="12">
        <v>16190</v>
      </c>
      <c r="G42" s="12">
        <v>0</v>
      </c>
      <c r="H42" s="12"/>
      <c r="I42" s="12">
        <v>0</v>
      </c>
      <c r="J42" s="12"/>
      <c r="K42" s="12"/>
      <c r="L42" s="12"/>
      <c r="M42" s="12"/>
      <c r="N42" s="16">
        <v>4222</v>
      </c>
      <c r="O42" s="7">
        <v>20412</v>
      </c>
      <c r="P42" s="12">
        <v>6</v>
      </c>
      <c r="Q42" s="10">
        <v>3402</v>
      </c>
      <c r="R42" s="7">
        <v>24</v>
      </c>
      <c r="S42" s="12"/>
      <c r="T42" s="12"/>
      <c r="U42" s="12"/>
      <c r="V42" s="12">
        <v>2</v>
      </c>
      <c r="W42" s="12"/>
      <c r="X42" s="12"/>
      <c r="Y42" s="12"/>
      <c r="Z42" s="12"/>
      <c r="AA42" s="12"/>
      <c r="AB42" s="12"/>
      <c r="AC42" s="12">
        <v>3</v>
      </c>
      <c r="AD42" s="7">
        <v>29</v>
      </c>
    </row>
    <row r="43" spans="1:971" x14ac:dyDescent="0.2">
      <c r="A43" s="12">
        <v>17857</v>
      </c>
      <c r="B43" s="12">
        <v>1009488</v>
      </c>
      <c r="C43" s="7" t="s">
        <v>80</v>
      </c>
      <c r="D43" s="7">
        <v>29</v>
      </c>
      <c r="E43" s="7">
        <v>41</v>
      </c>
      <c r="F43" s="7" t="s">
        <v>84</v>
      </c>
      <c r="G43" s="12">
        <v>0</v>
      </c>
      <c r="H43" s="12"/>
      <c r="I43" s="12"/>
      <c r="J43" s="12"/>
      <c r="K43" s="12">
        <v>10565</v>
      </c>
      <c r="L43" s="12"/>
      <c r="M43" s="12"/>
      <c r="N43" s="12"/>
      <c r="O43" s="7">
        <v>10565</v>
      </c>
      <c r="P43" s="12">
        <v>3</v>
      </c>
      <c r="Q43" s="10">
        <v>3521.6666666666665</v>
      </c>
      <c r="R43" s="7">
        <v>23</v>
      </c>
      <c r="S43" s="12"/>
      <c r="T43" s="12">
        <v>1</v>
      </c>
      <c r="U43" s="12"/>
      <c r="V43" s="12"/>
      <c r="W43" s="12"/>
      <c r="X43" s="12"/>
      <c r="Y43" s="12">
        <v>3</v>
      </c>
      <c r="Z43" s="12"/>
      <c r="AA43" s="12"/>
      <c r="AB43" s="12"/>
      <c r="AC43" s="12">
        <v>2</v>
      </c>
      <c r="AD43" s="7">
        <v>29</v>
      </c>
    </row>
    <row r="44" spans="1:971" x14ac:dyDescent="0.2">
      <c r="A44" s="7">
        <v>14617</v>
      </c>
      <c r="B44" s="7">
        <v>949524</v>
      </c>
      <c r="C44" s="7" t="s">
        <v>80</v>
      </c>
      <c r="D44" s="7">
        <v>29</v>
      </c>
      <c r="E44" s="7">
        <v>42</v>
      </c>
      <c r="F44" s="7">
        <v>1829</v>
      </c>
      <c r="G44" s="7">
        <v>0</v>
      </c>
      <c r="H44" s="7"/>
      <c r="I44" s="7"/>
      <c r="J44" s="7"/>
      <c r="K44" s="7">
        <v>13656</v>
      </c>
      <c r="L44" s="7"/>
      <c r="M44" s="7"/>
      <c r="N44" s="7"/>
      <c r="O44" s="7">
        <v>15485</v>
      </c>
      <c r="P44" s="7">
        <v>4</v>
      </c>
      <c r="Q44" s="10">
        <v>3871.25</v>
      </c>
      <c r="R44" s="7">
        <v>23</v>
      </c>
      <c r="S44" s="7"/>
      <c r="T44" s="7"/>
      <c r="U44" s="7"/>
      <c r="V44" s="7"/>
      <c r="W44" s="7">
        <v>1</v>
      </c>
      <c r="X44" s="7"/>
      <c r="Y44" s="7">
        <v>3</v>
      </c>
      <c r="Z44" s="7"/>
      <c r="AA44" s="7"/>
      <c r="AB44" s="7"/>
      <c r="AC44" s="7">
        <v>2</v>
      </c>
      <c r="AD44" s="7">
        <v>29</v>
      </c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  <c r="NQ44" s="13"/>
      <c r="NR44" s="13"/>
      <c r="NS44" s="13"/>
      <c r="NT44" s="13"/>
      <c r="NU44" s="13"/>
      <c r="NV44" s="13"/>
      <c r="NW44" s="13"/>
      <c r="NX44" s="13"/>
      <c r="NY44" s="13"/>
      <c r="NZ44" s="13"/>
      <c r="OA44" s="13"/>
      <c r="OB44" s="13"/>
      <c r="OC44" s="13"/>
      <c r="OD44" s="13"/>
      <c r="OE44" s="13"/>
      <c r="OF44" s="13"/>
      <c r="OG44" s="13"/>
      <c r="OH44" s="13"/>
      <c r="OI44" s="13"/>
      <c r="OJ44" s="13"/>
      <c r="OK44" s="13"/>
      <c r="OL44" s="13"/>
      <c r="OM44" s="13"/>
      <c r="ON44" s="13"/>
      <c r="OO44" s="13"/>
      <c r="OP44" s="13"/>
      <c r="OQ44" s="13"/>
      <c r="OR44" s="13"/>
      <c r="OS44" s="13"/>
      <c r="OT44" s="13"/>
      <c r="OU44" s="13"/>
      <c r="OV44" s="13"/>
      <c r="OW44" s="13"/>
      <c r="OX44" s="13"/>
      <c r="OY44" s="13"/>
      <c r="OZ44" s="13"/>
      <c r="PA44" s="13"/>
      <c r="PB44" s="13"/>
      <c r="PC44" s="13"/>
      <c r="PD44" s="13"/>
      <c r="PE44" s="13"/>
      <c r="PF44" s="13"/>
      <c r="PG44" s="13"/>
      <c r="PH44" s="13"/>
      <c r="PI44" s="13"/>
      <c r="PJ44" s="13"/>
      <c r="PK44" s="13"/>
      <c r="PL44" s="13"/>
      <c r="PM44" s="13"/>
      <c r="PN44" s="13"/>
      <c r="PO44" s="13"/>
      <c r="PP44" s="13"/>
      <c r="PQ44" s="13"/>
      <c r="PR44" s="13"/>
      <c r="PS44" s="13"/>
      <c r="PT44" s="13"/>
      <c r="PU44" s="13"/>
      <c r="PV44" s="13"/>
      <c r="PW44" s="13"/>
      <c r="PX44" s="13"/>
      <c r="PY44" s="13"/>
      <c r="PZ44" s="13"/>
      <c r="QA44" s="13"/>
      <c r="QB44" s="13"/>
      <c r="QC44" s="13"/>
      <c r="QD44" s="13"/>
      <c r="QE44" s="13"/>
      <c r="QF44" s="13"/>
      <c r="QG44" s="13"/>
      <c r="QH44" s="13"/>
      <c r="QI44" s="13"/>
      <c r="QJ44" s="13"/>
      <c r="QK44" s="13"/>
      <c r="QL44" s="13"/>
      <c r="QM44" s="13"/>
      <c r="QN44" s="13"/>
      <c r="QO44" s="13"/>
      <c r="QP44" s="13"/>
      <c r="QQ44" s="13"/>
      <c r="QR44" s="13"/>
      <c r="QS44" s="13"/>
      <c r="QT44" s="13"/>
      <c r="QU44" s="13"/>
      <c r="QV44" s="13"/>
      <c r="QW44" s="13"/>
      <c r="QX44" s="13"/>
      <c r="QY44" s="13"/>
      <c r="QZ44" s="13"/>
      <c r="RA44" s="13"/>
      <c r="RB44" s="13"/>
      <c r="RC44" s="13"/>
      <c r="RD44" s="13"/>
      <c r="RE44" s="13"/>
      <c r="RF44" s="13"/>
      <c r="RG44" s="13"/>
      <c r="RH44" s="13"/>
      <c r="RI44" s="13"/>
      <c r="RJ44" s="13"/>
      <c r="RK44" s="13"/>
      <c r="RL44" s="13"/>
      <c r="RM44" s="13"/>
      <c r="RN44" s="13"/>
      <c r="RO44" s="13"/>
      <c r="RP44" s="13"/>
      <c r="RQ44" s="13"/>
      <c r="RR44" s="13"/>
      <c r="RS44" s="13"/>
      <c r="RT44" s="13"/>
      <c r="RU44" s="13"/>
      <c r="RV44" s="13"/>
      <c r="RW44" s="13"/>
      <c r="RX44" s="13"/>
      <c r="RY44" s="13"/>
      <c r="RZ44" s="13"/>
      <c r="SA44" s="13"/>
      <c r="SB44" s="13"/>
      <c r="SC44" s="13"/>
      <c r="SD44" s="13"/>
      <c r="SE44" s="13"/>
      <c r="SF44" s="13"/>
      <c r="SG44" s="13"/>
      <c r="SH44" s="13"/>
      <c r="SI44" s="13"/>
      <c r="SJ44" s="13"/>
      <c r="SK44" s="13"/>
      <c r="SL44" s="13"/>
      <c r="SM44" s="13"/>
      <c r="SN44" s="13"/>
      <c r="SO44" s="13"/>
      <c r="SP44" s="13"/>
      <c r="SQ44" s="13"/>
      <c r="SR44" s="13"/>
      <c r="SS44" s="13"/>
      <c r="ST44" s="13"/>
      <c r="SU44" s="13"/>
      <c r="SV44" s="13"/>
      <c r="SW44" s="13"/>
      <c r="SX44" s="13"/>
      <c r="SY44" s="13"/>
      <c r="SZ44" s="13"/>
      <c r="TA44" s="13"/>
      <c r="TB44" s="13"/>
      <c r="TC44" s="13"/>
      <c r="TD44" s="13"/>
      <c r="TE44" s="13"/>
      <c r="TF44" s="13"/>
      <c r="TG44" s="13"/>
      <c r="TH44" s="13"/>
      <c r="TI44" s="13"/>
      <c r="TJ44" s="13"/>
      <c r="TK44" s="13"/>
      <c r="TL44" s="13"/>
      <c r="TM44" s="13"/>
      <c r="TN44" s="13"/>
      <c r="TO44" s="13"/>
      <c r="TP44" s="13"/>
      <c r="TQ44" s="13"/>
      <c r="TR44" s="13"/>
      <c r="TS44" s="13"/>
      <c r="TT44" s="13"/>
      <c r="TU44" s="13"/>
      <c r="TV44" s="13"/>
      <c r="TW44" s="13"/>
      <c r="TX44" s="13"/>
      <c r="TY44" s="13"/>
      <c r="TZ44" s="13"/>
      <c r="UA44" s="13"/>
      <c r="UB44" s="13"/>
      <c r="UC44" s="13"/>
      <c r="UD44" s="13"/>
      <c r="UE44" s="13"/>
      <c r="UF44" s="13"/>
      <c r="UG44" s="13"/>
      <c r="UH44" s="13"/>
      <c r="UI44" s="13"/>
      <c r="UJ44" s="13"/>
      <c r="UK44" s="13"/>
      <c r="UL44" s="13"/>
      <c r="UM44" s="13"/>
      <c r="UN44" s="13"/>
      <c r="UO44" s="13"/>
      <c r="UP44" s="13"/>
      <c r="UQ44" s="13"/>
      <c r="UR44" s="13"/>
      <c r="US44" s="13"/>
      <c r="UT44" s="13"/>
      <c r="UU44" s="13"/>
      <c r="UV44" s="13"/>
      <c r="UW44" s="13"/>
      <c r="UX44" s="13"/>
      <c r="UY44" s="13"/>
      <c r="UZ44" s="13"/>
      <c r="VA44" s="13"/>
      <c r="VB44" s="13"/>
      <c r="VC44" s="13"/>
      <c r="VD44" s="13"/>
      <c r="VE44" s="13"/>
      <c r="VF44" s="13"/>
      <c r="VG44" s="13"/>
      <c r="VH44" s="13"/>
      <c r="VI44" s="13"/>
      <c r="VJ44" s="13"/>
      <c r="VK44" s="13"/>
      <c r="VL44" s="13"/>
      <c r="VM44" s="13"/>
      <c r="VN44" s="13"/>
      <c r="VO44" s="13"/>
      <c r="VP44" s="13"/>
      <c r="VQ44" s="13"/>
      <c r="VR44" s="13"/>
      <c r="VS44" s="13"/>
      <c r="VT44" s="13"/>
      <c r="VU44" s="13"/>
      <c r="VV44" s="13"/>
      <c r="VW44" s="13"/>
      <c r="VX44" s="13"/>
      <c r="VY44" s="13"/>
      <c r="VZ44" s="13"/>
      <c r="WA44" s="13"/>
      <c r="WB44" s="13"/>
      <c r="WC44" s="13"/>
      <c r="WD44" s="13"/>
      <c r="WE44" s="13"/>
      <c r="WF44" s="13"/>
      <c r="WG44" s="13"/>
      <c r="WH44" s="13"/>
      <c r="WI44" s="13"/>
      <c r="WJ44" s="13"/>
      <c r="WK44" s="13"/>
      <c r="WL44" s="13"/>
      <c r="WM44" s="13"/>
      <c r="WN44" s="13"/>
      <c r="WO44" s="13"/>
      <c r="WP44" s="13"/>
      <c r="WQ44" s="13"/>
      <c r="WR44" s="13"/>
      <c r="WS44" s="13"/>
      <c r="WT44" s="13"/>
      <c r="WU44" s="13"/>
      <c r="WV44" s="13"/>
      <c r="WW44" s="13"/>
      <c r="WX44" s="13"/>
      <c r="WY44" s="13"/>
      <c r="WZ44" s="13"/>
      <c r="XA44" s="13"/>
      <c r="XB44" s="13"/>
      <c r="XC44" s="13"/>
      <c r="XD44" s="13"/>
      <c r="XE44" s="13"/>
      <c r="XF44" s="13"/>
      <c r="XG44" s="13"/>
      <c r="XH44" s="13"/>
      <c r="XI44" s="13"/>
      <c r="XJ44" s="13"/>
      <c r="XK44" s="13"/>
      <c r="XL44" s="13"/>
      <c r="XM44" s="13"/>
      <c r="XN44" s="13"/>
      <c r="XO44" s="13"/>
      <c r="XP44" s="13"/>
      <c r="XQ44" s="13"/>
      <c r="XR44" s="13"/>
      <c r="XS44" s="13"/>
      <c r="XT44" s="13"/>
      <c r="XU44" s="13"/>
      <c r="XV44" s="13"/>
      <c r="XW44" s="13"/>
      <c r="XX44" s="13"/>
      <c r="XY44" s="13"/>
      <c r="XZ44" s="13"/>
      <c r="YA44" s="13"/>
      <c r="YB44" s="13"/>
      <c r="YC44" s="13"/>
      <c r="YD44" s="13"/>
      <c r="YE44" s="13"/>
      <c r="YF44" s="13"/>
      <c r="YG44" s="13"/>
      <c r="YH44" s="13"/>
      <c r="YI44" s="13"/>
      <c r="YJ44" s="13"/>
      <c r="YK44" s="13"/>
      <c r="YL44" s="13"/>
      <c r="YM44" s="13"/>
      <c r="YN44" s="13"/>
      <c r="YO44" s="13"/>
      <c r="YP44" s="13"/>
      <c r="YQ44" s="13"/>
      <c r="YR44" s="13"/>
      <c r="YS44" s="13"/>
      <c r="YT44" s="13"/>
      <c r="YU44" s="13"/>
      <c r="YV44" s="13"/>
      <c r="YW44" s="13"/>
      <c r="YX44" s="13"/>
      <c r="YY44" s="13"/>
      <c r="YZ44" s="13"/>
      <c r="ZA44" s="13"/>
      <c r="ZB44" s="13"/>
      <c r="ZC44" s="13"/>
      <c r="ZD44" s="13"/>
      <c r="ZE44" s="13"/>
      <c r="ZF44" s="13"/>
      <c r="ZG44" s="13"/>
      <c r="ZH44" s="13"/>
      <c r="ZI44" s="13"/>
      <c r="ZJ44" s="13"/>
      <c r="ZK44" s="13"/>
      <c r="ZL44" s="13"/>
      <c r="ZM44" s="13"/>
      <c r="ZN44" s="13"/>
      <c r="ZO44" s="13"/>
      <c r="ZP44" s="13"/>
      <c r="ZQ44" s="13"/>
      <c r="ZR44" s="13"/>
      <c r="ZS44" s="13"/>
      <c r="ZT44" s="13"/>
      <c r="ZU44" s="13"/>
      <c r="ZV44" s="13"/>
      <c r="ZW44" s="13"/>
      <c r="ZX44" s="13"/>
      <c r="ZY44" s="13"/>
      <c r="ZZ44" s="13"/>
      <c r="AAA44" s="13"/>
      <c r="AAB44" s="13"/>
      <c r="AAC44" s="13"/>
      <c r="AAD44" s="13"/>
      <c r="AAE44" s="13"/>
      <c r="AAF44" s="13"/>
      <c r="AAG44" s="13"/>
      <c r="AAH44" s="13"/>
      <c r="AAI44" s="13"/>
      <c r="AAJ44" s="13"/>
      <c r="AAK44" s="13"/>
      <c r="AAL44" s="13"/>
      <c r="AAM44" s="13"/>
      <c r="AAN44" s="13"/>
      <c r="AAO44" s="13"/>
      <c r="AAP44" s="13"/>
      <c r="AAQ44" s="13"/>
      <c r="AAR44" s="13"/>
      <c r="AAS44" s="13"/>
      <c r="AAT44" s="13"/>
      <c r="AAU44" s="13"/>
      <c r="AAV44" s="13"/>
      <c r="AAW44" s="13"/>
      <c r="AAX44" s="13"/>
      <c r="AAY44" s="13"/>
      <c r="AAZ44" s="13"/>
      <c r="ABA44" s="13"/>
      <c r="ABB44" s="13"/>
      <c r="ABC44" s="13"/>
      <c r="ABD44" s="13"/>
      <c r="ABE44" s="13"/>
      <c r="ABF44" s="13"/>
      <c r="ABG44" s="13"/>
      <c r="ABH44" s="13"/>
      <c r="ABI44" s="13"/>
      <c r="ABJ44" s="13"/>
      <c r="ABK44" s="13"/>
      <c r="ABL44" s="13"/>
      <c r="ABM44" s="13"/>
      <c r="ABN44" s="13"/>
      <c r="ABO44" s="13"/>
      <c r="ABP44" s="13"/>
      <c r="ABQ44" s="13"/>
      <c r="ABR44" s="13"/>
      <c r="ABS44" s="13"/>
      <c r="ABT44" s="13"/>
      <c r="ABU44" s="13"/>
      <c r="ABV44" s="13"/>
      <c r="ABW44" s="13"/>
      <c r="ABX44" s="13"/>
      <c r="ABY44" s="13"/>
      <c r="ABZ44" s="13"/>
      <c r="ACA44" s="13"/>
      <c r="ACB44" s="13"/>
      <c r="ACC44" s="13"/>
      <c r="ACD44" s="13"/>
      <c r="ACE44" s="13"/>
      <c r="ACF44" s="13"/>
      <c r="ACG44" s="13"/>
      <c r="ACH44" s="13"/>
      <c r="ACI44" s="13"/>
      <c r="ACJ44" s="13"/>
      <c r="ACK44" s="13"/>
      <c r="ACL44" s="13"/>
      <c r="ACM44" s="13"/>
      <c r="ACN44" s="13"/>
      <c r="ACO44" s="13"/>
      <c r="ACP44" s="13"/>
      <c r="ACQ44" s="13"/>
      <c r="ACR44" s="13"/>
      <c r="ACS44" s="13"/>
      <c r="ACT44" s="13"/>
      <c r="ACU44" s="13"/>
      <c r="ACV44" s="13"/>
      <c r="ACW44" s="13"/>
      <c r="ACX44" s="13"/>
      <c r="ACY44" s="13"/>
      <c r="ACZ44" s="13"/>
      <c r="ADA44" s="13"/>
      <c r="ADB44" s="13"/>
      <c r="ADC44" s="13"/>
      <c r="ADD44" s="13"/>
      <c r="ADE44" s="13"/>
      <c r="ADF44" s="13"/>
      <c r="ADG44" s="13"/>
      <c r="ADH44" s="13"/>
      <c r="ADI44" s="13"/>
      <c r="ADJ44" s="13"/>
      <c r="ADK44" s="13"/>
      <c r="ADL44" s="13"/>
      <c r="ADM44" s="13"/>
      <c r="ADN44" s="13"/>
      <c r="ADO44" s="13"/>
      <c r="ADP44" s="13"/>
      <c r="ADQ44" s="13"/>
      <c r="ADR44" s="13"/>
      <c r="ADS44" s="13"/>
      <c r="ADT44" s="13"/>
      <c r="ADU44" s="13"/>
      <c r="ADV44" s="13"/>
      <c r="ADW44" s="13"/>
      <c r="ADX44" s="13"/>
      <c r="ADY44" s="13"/>
      <c r="ADZ44" s="13"/>
      <c r="AEA44" s="13"/>
      <c r="AEB44" s="13"/>
      <c r="AEC44" s="13"/>
      <c r="AED44" s="13"/>
      <c r="AEE44" s="13"/>
      <c r="AEF44" s="13"/>
      <c r="AEG44" s="13"/>
      <c r="AEH44" s="13"/>
      <c r="AEI44" s="13"/>
      <c r="AEJ44" s="13"/>
      <c r="AEK44" s="13"/>
      <c r="AEL44" s="13"/>
      <c r="AEM44" s="13"/>
      <c r="AEN44" s="13"/>
      <c r="AEO44" s="13"/>
      <c r="AEP44" s="13"/>
      <c r="AEQ44" s="13"/>
      <c r="AER44" s="13"/>
      <c r="AES44" s="13"/>
      <c r="AET44" s="13"/>
      <c r="AEU44" s="13"/>
      <c r="AEV44" s="13"/>
      <c r="AEW44" s="13"/>
      <c r="AEX44" s="13"/>
      <c r="AEY44" s="13"/>
      <c r="AEZ44" s="13"/>
      <c r="AFA44" s="13"/>
      <c r="AFB44" s="13"/>
      <c r="AFC44" s="13"/>
      <c r="AFD44" s="13"/>
      <c r="AFE44" s="13"/>
      <c r="AFF44" s="13"/>
      <c r="AFG44" s="13"/>
      <c r="AFH44" s="13"/>
      <c r="AFI44" s="13"/>
      <c r="AFJ44" s="13"/>
      <c r="AFK44" s="13"/>
      <c r="AFL44" s="13"/>
      <c r="AFM44" s="13"/>
      <c r="AFN44" s="13"/>
      <c r="AFO44" s="13"/>
      <c r="AFP44" s="13"/>
      <c r="AFQ44" s="13"/>
      <c r="AFR44" s="13"/>
      <c r="AFS44" s="13"/>
      <c r="AFT44" s="13"/>
      <c r="AFU44" s="13"/>
      <c r="AFV44" s="13"/>
      <c r="AFW44" s="13"/>
      <c r="AFX44" s="13"/>
      <c r="AFY44" s="13"/>
      <c r="AFZ44" s="13"/>
      <c r="AGA44" s="13"/>
      <c r="AGB44" s="13"/>
      <c r="AGC44" s="13"/>
      <c r="AGD44" s="13"/>
      <c r="AGE44" s="13"/>
      <c r="AGF44" s="13"/>
      <c r="AGG44" s="13"/>
      <c r="AGH44" s="13"/>
      <c r="AGI44" s="13"/>
      <c r="AGJ44" s="13"/>
      <c r="AGK44" s="13"/>
      <c r="AGL44" s="13"/>
      <c r="AGM44" s="13"/>
      <c r="AGN44" s="13"/>
      <c r="AGO44" s="13"/>
      <c r="AGP44" s="13"/>
      <c r="AGQ44" s="13"/>
      <c r="AGR44" s="13"/>
      <c r="AGS44" s="13"/>
      <c r="AGT44" s="13"/>
      <c r="AGU44" s="13"/>
      <c r="AGV44" s="13"/>
      <c r="AGW44" s="13"/>
      <c r="AGX44" s="13"/>
      <c r="AGY44" s="13"/>
      <c r="AGZ44" s="13"/>
      <c r="AHA44" s="13"/>
      <c r="AHB44" s="13"/>
      <c r="AHC44" s="13"/>
      <c r="AHD44" s="13"/>
      <c r="AHE44" s="13"/>
      <c r="AHF44" s="13"/>
      <c r="AHG44" s="13"/>
      <c r="AHH44" s="13"/>
      <c r="AHI44" s="13"/>
      <c r="AHJ44" s="13"/>
      <c r="AHK44" s="13"/>
      <c r="AHL44" s="13"/>
      <c r="AHM44" s="13"/>
      <c r="AHN44" s="13"/>
      <c r="AHO44" s="13"/>
      <c r="AHP44" s="13"/>
      <c r="AHQ44" s="13"/>
      <c r="AHR44" s="13"/>
      <c r="AHS44" s="13"/>
      <c r="AHT44" s="13"/>
      <c r="AHU44" s="13"/>
      <c r="AHV44" s="13"/>
      <c r="AHW44" s="13"/>
      <c r="AHX44" s="13"/>
      <c r="AHY44" s="13"/>
      <c r="AHZ44" s="13"/>
      <c r="AIA44" s="13"/>
      <c r="AIB44" s="13"/>
      <c r="AIC44" s="13"/>
      <c r="AID44" s="13"/>
      <c r="AIE44" s="13"/>
      <c r="AIF44" s="13"/>
      <c r="AIG44" s="13"/>
      <c r="AIH44" s="13"/>
      <c r="AII44" s="13"/>
      <c r="AIJ44" s="13"/>
      <c r="AIK44" s="13"/>
      <c r="AIL44" s="13"/>
      <c r="AIM44" s="13"/>
      <c r="AIN44" s="13"/>
      <c r="AIO44" s="13"/>
      <c r="AIP44" s="13"/>
      <c r="AIQ44" s="13"/>
      <c r="AIR44" s="13"/>
      <c r="AIS44" s="13"/>
      <c r="AIT44" s="13"/>
      <c r="AIU44" s="13"/>
      <c r="AIV44" s="13"/>
      <c r="AIW44" s="13"/>
      <c r="AIX44" s="13"/>
      <c r="AIY44" s="13"/>
      <c r="AIZ44" s="13"/>
      <c r="AJA44" s="13"/>
      <c r="AJB44" s="13"/>
      <c r="AJC44" s="13"/>
      <c r="AJD44" s="13"/>
      <c r="AJE44" s="13"/>
      <c r="AJF44" s="13"/>
      <c r="AJG44" s="13"/>
      <c r="AJH44" s="13"/>
      <c r="AJI44" s="13"/>
      <c r="AJJ44" s="13"/>
      <c r="AJK44" s="13"/>
      <c r="AJL44" s="13"/>
      <c r="AJM44" s="13"/>
      <c r="AJN44" s="13"/>
      <c r="AJO44" s="13"/>
      <c r="AJP44" s="13"/>
      <c r="AJQ44" s="13"/>
      <c r="AJR44" s="13"/>
      <c r="AJS44" s="13"/>
      <c r="AJT44" s="13"/>
      <c r="AJU44" s="13"/>
      <c r="AJV44" s="13"/>
      <c r="AJW44" s="13"/>
      <c r="AJX44" s="13"/>
      <c r="AJY44" s="13"/>
      <c r="AJZ44" s="13"/>
      <c r="AKA44" s="13"/>
      <c r="AKB44" s="13"/>
      <c r="AKC44" s="13"/>
      <c r="AKD44" s="13"/>
      <c r="AKE44" s="13"/>
      <c r="AKF44" s="13"/>
      <c r="AKG44" s="13"/>
      <c r="AKH44" s="13"/>
      <c r="AKI44" s="13"/>
    </row>
    <row r="45" spans="1:971" x14ac:dyDescent="0.2">
      <c r="A45" s="7">
        <v>19779</v>
      </c>
      <c r="B45" s="7">
        <v>1042482</v>
      </c>
      <c r="C45" s="7" t="s">
        <v>80</v>
      </c>
      <c r="D45" s="7">
        <v>29</v>
      </c>
      <c r="E45" s="7">
        <v>43</v>
      </c>
      <c r="F45" s="7" t="s">
        <v>84</v>
      </c>
      <c r="G45" s="7">
        <v>12209</v>
      </c>
      <c r="H45" s="7"/>
      <c r="I45" s="7"/>
      <c r="J45" s="7"/>
      <c r="K45" s="7"/>
      <c r="L45" s="7"/>
      <c r="M45" s="7"/>
      <c r="N45" s="15">
        <v>4587</v>
      </c>
      <c r="O45" s="7">
        <v>16796</v>
      </c>
      <c r="P45" s="7">
        <v>3</v>
      </c>
      <c r="Q45" s="10">
        <v>5598.666666666667</v>
      </c>
      <c r="R45" s="7">
        <v>19</v>
      </c>
      <c r="S45" s="7">
        <v>8</v>
      </c>
      <c r="T45" s="7"/>
      <c r="U45" s="7"/>
      <c r="V45" s="7"/>
      <c r="W45" s="7"/>
      <c r="X45" s="7"/>
      <c r="Y45" s="7"/>
      <c r="Z45" s="7"/>
      <c r="AA45" s="7"/>
      <c r="AB45" s="7"/>
      <c r="AC45" s="7">
        <v>2</v>
      </c>
      <c r="AD45" s="7">
        <v>29</v>
      </c>
    </row>
    <row r="46" spans="1:971" x14ac:dyDescent="0.2">
      <c r="A46" s="7">
        <v>15198</v>
      </c>
      <c r="B46" s="7">
        <v>1001503</v>
      </c>
      <c r="C46" s="7" t="s">
        <v>80</v>
      </c>
      <c r="D46" s="7">
        <v>29</v>
      </c>
      <c r="E46" s="7">
        <v>44</v>
      </c>
      <c r="F46" s="7" t="s">
        <v>84</v>
      </c>
      <c r="G46" s="7">
        <v>12074</v>
      </c>
      <c r="H46" s="7"/>
      <c r="I46" s="7"/>
      <c r="J46" s="7"/>
      <c r="K46" s="7"/>
      <c r="L46" s="7">
        <v>11881</v>
      </c>
      <c r="M46" s="7"/>
      <c r="N46" s="15">
        <v>4804</v>
      </c>
      <c r="O46" s="7">
        <v>28759</v>
      </c>
      <c r="P46" s="7">
        <v>4</v>
      </c>
      <c r="Q46" s="10">
        <v>7189.75</v>
      </c>
      <c r="R46" s="7">
        <v>16</v>
      </c>
      <c r="S46" s="7">
        <v>8</v>
      </c>
      <c r="T46" s="7"/>
      <c r="U46" s="7"/>
      <c r="V46" s="7">
        <v>2</v>
      </c>
      <c r="W46" s="7"/>
      <c r="X46" s="7"/>
      <c r="Y46" s="7"/>
      <c r="Z46" s="7"/>
      <c r="AA46" s="7"/>
      <c r="AB46" s="7"/>
      <c r="AC46" s="7">
        <v>3</v>
      </c>
      <c r="AD46" s="7">
        <v>29</v>
      </c>
    </row>
    <row r="47" spans="1:971" x14ac:dyDescent="0.2">
      <c r="A47" s="7">
        <v>17065</v>
      </c>
      <c r="B47" s="7">
        <v>1012925</v>
      </c>
      <c r="C47" s="7" t="s">
        <v>80</v>
      </c>
      <c r="D47" s="7">
        <v>28</v>
      </c>
      <c r="E47" s="7">
        <v>45</v>
      </c>
      <c r="F47" s="7">
        <v>9421</v>
      </c>
      <c r="G47" s="7">
        <v>0</v>
      </c>
      <c r="H47" s="7"/>
      <c r="I47" s="7"/>
      <c r="J47" s="7"/>
      <c r="K47" s="7">
        <v>1779</v>
      </c>
      <c r="L47" s="7"/>
      <c r="M47" s="7"/>
      <c r="N47" s="15">
        <v>5101</v>
      </c>
      <c r="O47" s="7">
        <v>16301</v>
      </c>
      <c r="P47" s="7">
        <v>6</v>
      </c>
      <c r="Q47" s="10">
        <v>2716.8333333333335</v>
      </c>
      <c r="R47" s="7">
        <v>24</v>
      </c>
      <c r="S47" s="7"/>
      <c r="T47" s="7"/>
      <c r="U47" s="7"/>
      <c r="V47" s="7"/>
      <c r="W47" s="7"/>
      <c r="X47" s="7"/>
      <c r="Y47" s="7">
        <v>3</v>
      </c>
      <c r="Z47" s="7"/>
      <c r="AA47" s="7"/>
      <c r="AB47" s="7"/>
      <c r="AC47" s="7">
        <v>1</v>
      </c>
      <c r="AD47" s="7">
        <v>28</v>
      </c>
    </row>
    <row r="48" spans="1:971" x14ac:dyDescent="0.2">
      <c r="A48" s="12">
        <v>17100</v>
      </c>
      <c r="B48" s="12">
        <v>1016259</v>
      </c>
      <c r="C48" s="7" t="s">
        <v>80</v>
      </c>
      <c r="D48" s="7">
        <v>28</v>
      </c>
      <c r="E48" s="7">
        <v>46</v>
      </c>
      <c r="F48" s="12">
        <v>0</v>
      </c>
      <c r="G48" s="12">
        <v>0</v>
      </c>
      <c r="H48" s="12"/>
      <c r="I48" s="12">
        <v>0</v>
      </c>
      <c r="J48" s="12"/>
      <c r="K48" s="12"/>
      <c r="L48" s="12">
        <v>11054</v>
      </c>
      <c r="M48" s="12"/>
      <c r="N48" s="12"/>
      <c r="O48" s="7">
        <v>11054</v>
      </c>
      <c r="P48" s="12">
        <v>4</v>
      </c>
      <c r="Q48" s="10">
        <v>2763.5</v>
      </c>
      <c r="R48" s="7">
        <v>24</v>
      </c>
      <c r="S48" s="12"/>
      <c r="T48" s="12"/>
      <c r="U48" s="12"/>
      <c r="V48" s="12">
        <v>2</v>
      </c>
      <c r="W48" s="12"/>
      <c r="X48" s="12"/>
      <c r="Y48" s="12"/>
      <c r="Z48" s="12"/>
      <c r="AA48" s="12"/>
      <c r="AB48" s="12"/>
      <c r="AC48" s="12">
        <v>2</v>
      </c>
      <c r="AD48" s="7">
        <v>28</v>
      </c>
    </row>
    <row r="49" spans="1:971" x14ac:dyDescent="0.2">
      <c r="A49" s="12">
        <v>14813</v>
      </c>
      <c r="B49" s="12">
        <v>1006796</v>
      </c>
      <c r="C49" s="7" t="s">
        <v>80</v>
      </c>
      <c r="D49" s="7">
        <v>28</v>
      </c>
      <c r="E49" s="7">
        <v>47</v>
      </c>
      <c r="F49" s="12">
        <v>12989</v>
      </c>
      <c r="G49" s="12">
        <v>1950</v>
      </c>
      <c r="H49" s="12"/>
      <c r="I49" s="12"/>
      <c r="J49" s="12"/>
      <c r="K49" s="12"/>
      <c r="L49" s="12"/>
      <c r="M49" s="12"/>
      <c r="N49" s="16">
        <v>1342</v>
      </c>
      <c r="O49" s="7">
        <v>16281</v>
      </c>
      <c r="P49" s="12">
        <v>5</v>
      </c>
      <c r="Q49" s="10">
        <v>3256.2</v>
      </c>
      <c r="R49" s="7">
        <v>24</v>
      </c>
      <c r="S49" s="12"/>
      <c r="T49" s="12"/>
      <c r="U49" s="12"/>
      <c r="V49" s="12">
        <v>2</v>
      </c>
      <c r="W49" s="12"/>
      <c r="X49" s="12"/>
      <c r="Y49" s="12"/>
      <c r="Z49" s="12"/>
      <c r="AA49" s="12"/>
      <c r="AB49" s="12"/>
      <c r="AC49" s="12">
        <v>2</v>
      </c>
      <c r="AD49" s="7">
        <v>28</v>
      </c>
    </row>
    <row r="50" spans="1:971" x14ac:dyDescent="0.2">
      <c r="A50" s="12">
        <v>17395</v>
      </c>
      <c r="B50" s="12">
        <v>1018588</v>
      </c>
      <c r="C50" s="7" t="s">
        <v>80</v>
      </c>
      <c r="D50" s="7">
        <v>28</v>
      </c>
      <c r="E50" s="7">
        <v>48</v>
      </c>
      <c r="F50" s="12">
        <v>12989</v>
      </c>
      <c r="G50" s="12">
        <v>1950</v>
      </c>
      <c r="H50" s="12"/>
      <c r="I50" s="12"/>
      <c r="J50" s="12"/>
      <c r="K50" s="12"/>
      <c r="L50" s="12"/>
      <c r="M50" s="12"/>
      <c r="N50" s="16">
        <v>1342</v>
      </c>
      <c r="O50" s="7">
        <v>16281</v>
      </c>
      <c r="P50" s="12">
        <v>5</v>
      </c>
      <c r="Q50" s="10">
        <v>3256.2</v>
      </c>
      <c r="R50" s="7">
        <v>24</v>
      </c>
      <c r="S50" s="12"/>
      <c r="T50" s="12"/>
      <c r="U50" s="12"/>
      <c r="V50" s="12">
        <v>2</v>
      </c>
      <c r="W50" s="12"/>
      <c r="X50" s="12"/>
      <c r="Y50" s="12"/>
      <c r="Z50" s="12"/>
      <c r="AA50" s="12"/>
      <c r="AB50" s="12"/>
      <c r="AC50" s="12">
        <v>2</v>
      </c>
      <c r="AD50" s="7">
        <v>28</v>
      </c>
    </row>
    <row r="51" spans="1:971" x14ac:dyDescent="0.2">
      <c r="A51" s="7">
        <v>3440</v>
      </c>
      <c r="B51" s="7">
        <v>956377</v>
      </c>
      <c r="C51" s="7" t="s">
        <v>80</v>
      </c>
      <c r="D51" s="7">
        <v>28</v>
      </c>
      <c r="E51" s="7">
        <v>49</v>
      </c>
      <c r="F51" s="7">
        <v>7341</v>
      </c>
      <c r="G51" s="7">
        <v>0</v>
      </c>
      <c r="H51" s="7">
        <v>0</v>
      </c>
      <c r="I51" s="7"/>
      <c r="J51" s="7"/>
      <c r="K51" s="7">
        <v>6356</v>
      </c>
      <c r="L51" s="7"/>
      <c r="M51" s="7"/>
      <c r="N51" s="15">
        <v>482</v>
      </c>
      <c r="O51" s="7">
        <v>14179</v>
      </c>
      <c r="P51" s="7">
        <v>4</v>
      </c>
      <c r="Q51" s="10">
        <v>3544.75</v>
      </c>
      <c r="R51" s="7">
        <v>23</v>
      </c>
      <c r="S51" s="7"/>
      <c r="T51" s="7"/>
      <c r="U51" s="7"/>
      <c r="V51" s="7"/>
      <c r="W51" s="7"/>
      <c r="X51" s="7">
        <v>1</v>
      </c>
      <c r="Y51" s="7">
        <v>3</v>
      </c>
      <c r="Z51" s="7"/>
      <c r="AA51" s="7"/>
      <c r="AB51" s="7"/>
      <c r="AC51" s="7">
        <v>1</v>
      </c>
      <c r="AD51" s="7">
        <v>28</v>
      </c>
    </row>
    <row r="52" spans="1:971" s="13" customFormat="1" x14ac:dyDescent="0.2">
      <c r="A52" s="12">
        <v>14603</v>
      </c>
      <c r="B52" s="12">
        <v>904928</v>
      </c>
      <c r="C52" s="7" t="s">
        <v>80</v>
      </c>
      <c r="D52" s="7">
        <v>28</v>
      </c>
      <c r="E52" s="7">
        <v>50</v>
      </c>
      <c r="F52" s="7" t="s">
        <v>84</v>
      </c>
      <c r="G52" s="12">
        <v>10885</v>
      </c>
      <c r="H52" s="12"/>
      <c r="I52" s="12"/>
      <c r="J52" s="12"/>
      <c r="K52" s="12"/>
      <c r="L52" s="12"/>
      <c r="M52" s="12"/>
      <c r="N52" s="12"/>
      <c r="O52" s="7">
        <v>10885</v>
      </c>
      <c r="P52" s="12">
        <v>3</v>
      </c>
      <c r="Q52" s="10">
        <v>3628.3333333333335</v>
      </c>
      <c r="R52" s="7">
        <v>23</v>
      </c>
      <c r="S52" s="12"/>
      <c r="T52" s="12">
        <v>1</v>
      </c>
      <c r="U52" s="12"/>
      <c r="V52" s="12">
        <v>2</v>
      </c>
      <c r="W52" s="12"/>
      <c r="X52" s="12"/>
      <c r="Y52" s="12"/>
      <c r="Z52" s="12"/>
      <c r="AA52" s="12"/>
      <c r="AB52" s="12"/>
      <c r="AC52" s="12">
        <v>2</v>
      </c>
      <c r="AD52" s="7">
        <v>28</v>
      </c>
    </row>
    <row r="53" spans="1:971" x14ac:dyDescent="0.2">
      <c r="A53" s="7">
        <v>12776</v>
      </c>
      <c r="B53" s="7">
        <v>920018</v>
      </c>
      <c r="C53" s="7" t="s">
        <v>80</v>
      </c>
      <c r="D53" s="7">
        <v>28</v>
      </c>
      <c r="E53" s="7">
        <v>51</v>
      </c>
      <c r="F53" s="7" t="s">
        <v>84</v>
      </c>
      <c r="G53" s="7">
        <v>6494</v>
      </c>
      <c r="H53" s="7">
        <v>0</v>
      </c>
      <c r="I53" s="7"/>
      <c r="J53" s="7"/>
      <c r="K53" s="7"/>
      <c r="L53" s="7">
        <v>4532</v>
      </c>
      <c r="M53" s="7"/>
      <c r="N53" s="7"/>
      <c r="O53" s="7">
        <v>11026</v>
      </c>
      <c r="P53" s="7">
        <v>3</v>
      </c>
      <c r="Q53" s="10">
        <v>3675.3333333333335</v>
      </c>
      <c r="R53" s="7">
        <v>23</v>
      </c>
      <c r="S53" s="7"/>
      <c r="T53" s="7">
        <v>1</v>
      </c>
      <c r="U53" s="7"/>
      <c r="V53" s="7">
        <v>2</v>
      </c>
      <c r="W53" s="7"/>
      <c r="X53" s="7"/>
      <c r="Y53" s="7"/>
      <c r="Z53" s="7"/>
      <c r="AA53" s="7"/>
      <c r="AB53" s="7"/>
      <c r="AC53" s="7">
        <v>2</v>
      </c>
      <c r="AD53" s="7">
        <v>28</v>
      </c>
    </row>
    <row r="54" spans="1:971" s="13" customFormat="1" x14ac:dyDescent="0.2">
      <c r="A54" s="7">
        <v>16943</v>
      </c>
      <c r="B54" s="7">
        <v>1014049</v>
      </c>
      <c r="C54" s="7" t="s">
        <v>80</v>
      </c>
      <c r="D54" s="7">
        <v>28</v>
      </c>
      <c r="E54" s="7">
        <v>52</v>
      </c>
      <c r="F54" s="7">
        <v>13382</v>
      </c>
      <c r="G54" s="7">
        <v>0</v>
      </c>
      <c r="H54" s="7"/>
      <c r="I54" s="7"/>
      <c r="J54" s="7"/>
      <c r="K54" s="7"/>
      <c r="L54" s="7"/>
      <c r="M54" s="7"/>
      <c r="N54" s="15">
        <v>2158</v>
      </c>
      <c r="O54" s="7">
        <v>15540</v>
      </c>
      <c r="P54" s="7">
        <v>4</v>
      </c>
      <c r="Q54" s="10">
        <v>3885</v>
      </c>
      <c r="R54" s="7">
        <v>23</v>
      </c>
      <c r="S54" s="7"/>
      <c r="T54" s="7"/>
      <c r="U54" s="7"/>
      <c r="V54" s="7">
        <v>2</v>
      </c>
      <c r="W54" s="7"/>
      <c r="X54" s="7"/>
      <c r="Y54" s="7"/>
      <c r="Z54" s="7"/>
      <c r="AA54" s="7"/>
      <c r="AB54" s="7"/>
      <c r="AC54" s="7">
        <v>3</v>
      </c>
      <c r="AD54" s="7">
        <v>28</v>
      </c>
    </row>
    <row r="55" spans="1:971" s="13" customFormat="1" x14ac:dyDescent="0.2">
      <c r="A55" s="12">
        <v>15396</v>
      </c>
      <c r="B55" s="12">
        <v>924285</v>
      </c>
      <c r="C55" s="7" t="s">
        <v>80</v>
      </c>
      <c r="D55" s="7">
        <v>28</v>
      </c>
      <c r="E55" s="7">
        <v>53</v>
      </c>
      <c r="F55" s="12">
        <v>13941</v>
      </c>
      <c r="G55" s="12">
        <v>4482</v>
      </c>
      <c r="H55" s="12"/>
      <c r="I55" s="12">
        <v>0</v>
      </c>
      <c r="J55" s="12"/>
      <c r="K55" s="12"/>
      <c r="L55" s="12"/>
      <c r="M55" s="12">
        <v>119</v>
      </c>
      <c r="N55" s="16">
        <v>1010</v>
      </c>
      <c r="O55" s="7">
        <v>19552</v>
      </c>
      <c r="P55" s="12">
        <v>5</v>
      </c>
      <c r="Q55" s="10">
        <v>3910.4</v>
      </c>
      <c r="R55" s="7">
        <v>23</v>
      </c>
      <c r="S55" s="12"/>
      <c r="T55" s="12"/>
      <c r="U55" s="12"/>
      <c r="V55" s="12">
        <v>2</v>
      </c>
      <c r="W55" s="12"/>
      <c r="X55" s="12"/>
      <c r="Y55" s="12"/>
      <c r="Z55" s="12"/>
      <c r="AA55" s="12"/>
      <c r="AB55" s="12"/>
      <c r="AC55" s="12">
        <v>3</v>
      </c>
      <c r="AD55" s="7">
        <v>28</v>
      </c>
    </row>
    <row r="56" spans="1:971" s="13" customFormat="1" x14ac:dyDescent="0.2">
      <c r="A56" s="12">
        <v>13634</v>
      </c>
      <c r="B56" s="12">
        <v>926152</v>
      </c>
      <c r="C56" s="7" t="s">
        <v>80</v>
      </c>
      <c r="D56" s="7">
        <v>28</v>
      </c>
      <c r="E56" s="7">
        <v>54</v>
      </c>
      <c r="F56" s="12">
        <v>13941</v>
      </c>
      <c r="G56" s="12">
        <v>4482</v>
      </c>
      <c r="H56" s="12">
        <v>0</v>
      </c>
      <c r="I56" s="12"/>
      <c r="J56" s="12"/>
      <c r="K56" s="12"/>
      <c r="L56" s="12"/>
      <c r="M56" s="12">
        <v>119</v>
      </c>
      <c r="N56" s="16">
        <v>1010</v>
      </c>
      <c r="O56" s="7">
        <v>19552</v>
      </c>
      <c r="P56" s="12">
        <v>5</v>
      </c>
      <c r="Q56" s="10">
        <v>3910.4</v>
      </c>
      <c r="R56" s="7">
        <v>23</v>
      </c>
      <c r="S56" s="12"/>
      <c r="T56" s="12"/>
      <c r="U56" s="12"/>
      <c r="V56" s="12">
        <v>2</v>
      </c>
      <c r="W56" s="12"/>
      <c r="X56" s="12"/>
      <c r="Y56" s="12"/>
      <c r="Z56" s="12"/>
      <c r="AA56" s="12"/>
      <c r="AB56" s="12"/>
      <c r="AC56" s="12">
        <v>3</v>
      </c>
      <c r="AD56" s="7">
        <v>28</v>
      </c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</row>
    <row r="57" spans="1:971" x14ac:dyDescent="0.2">
      <c r="A57" s="7">
        <v>11999</v>
      </c>
      <c r="B57" s="7">
        <v>1078948</v>
      </c>
      <c r="C57" s="7" t="s">
        <v>80</v>
      </c>
      <c r="D57" s="7">
        <v>28</v>
      </c>
      <c r="E57" s="7">
        <v>55</v>
      </c>
      <c r="F57" s="7" t="s">
        <v>84</v>
      </c>
      <c r="G57" s="7">
        <v>0</v>
      </c>
      <c r="H57" s="7"/>
      <c r="I57" s="7"/>
      <c r="J57" s="7"/>
      <c r="K57" s="7">
        <v>8926</v>
      </c>
      <c r="L57" s="7"/>
      <c r="M57" s="7"/>
      <c r="N57" s="7"/>
      <c r="O57" s="7">
        <v>8926</v>
      </c>
      <c r="P57" s="7">
        <v>2</v>
      </c>
      <c r="Q57" s="10">
        <v>4463</v>
      </c>
      <c r="R57" s="7">
        <v>22</v>
      </c>
      <c r="S57" s="7"/>
      <c r="T57" s="7">
        <v>1</v>
      </c>
      <c r="U57" s="7"/>
      <c r="V57" s="7"/>
      <c r="W57" s="7"/>
      <c r="X57" s="7"/>
      <c r="Y57" s="7">
        <v>3</v>
      </c>
      <c r="Z57" s="7"/>
      <c r="AA57" s="7"/>
      <c r="AB57" s="7"/>
      <c r="AC57" s="7">
        <v>2</v>
      </c>
      <c r="AD57" s="7">
        <v>28</v>
      </c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13"/>
      <c r="RX57" s="13"/>
      <c r="RY57" s="13"/>
      <c r="RZ57" s="13"/>
      <c r="SA57" s="13"/>
      <c r="SB57" s="13"/>
      <c r="SC57" s="13"/>
      <c r="SD57" s="13"/>
      <c r="SE57" s="13"/>
      <c r="SF57" s="13"/>
      <c r="SG57" s="13"/>
      <c r="SH57" s="13"/>
      <c r="SI57" s="13"/>
      <c r="SJ57" s="13"/>
      <c r="SK57" s="13"/>
      <c r="SL57" s="13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13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3"/>
      <c r="TS57" s="13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3"/>
      <c r="UI57" s="13"/>
      <c r="UJ57" s="13"/>
      <c r="UK57" s="13"/>
      <c r="UL57" s="13"/>
      <c r="UM57" s="13"/>
      <c r="UN57" s="13"/>
      <c r="UO57" s="13"/>
      <c r="UP57" s="13"/>
      <c r="UQ57" s="13"/>
      <c r="UR57" s="13"/>
      <c r="US57" s="13"/>
      <c r="UT57" s="13"/>
      <c r="UU57" s="13"/>
      <c r="UV57" s="13"/>
      <c r="UW57" s="13"/>
      <c r="UX57" s="13"/>
      <c r="UY57" s="13"/>
      <c r="UZ57" s="13"/>
      <c r="VA57" s="13"/>
      <c r="VB57" s="13"/>
      <c r="VC57" s="13"/>
      <c r="VD57" s="13"/>
      <c r="VE57" s="13"/>
      <c r="VF57" s="13"/>
      <c r="VG57" s="13"/>
      <c r="VH57" s="13"/>
      <c r="VI57" s="13"/>
      <c r="VJ57" s="13"/>
      <c r="VK57" s="13"/>
      <c r="VL57" s="13"/>
      <c r="VM57" s="13"/>
      <c r="VN57" s="13"/>
      <c r="VO57" s="13"/>
      <c r="VP57" s="13"/>
      <c r="VQ57" s="13"/>
      <c r="VR57" s="13"/>
      <c r="VS57" s="13"/>
      <c r="VT57" s="13"/>
      <c r="VU57" s="13"/>
      <c r="VV57" s="13"/>
      <c r="VW57" s="13"/>
      <c r="VX57" s="13"/>
      <c r="VY57" s="13"/>
      <c r="VZ57" s="13"/>
      <c r="WA57" s="13"/>
      <c r="WB57" s="13"/>
      <c r="WC57" s="13"/>
      <c r="WD57" s="13"/>
      <c r="WE57" s="13"/>
      <c r="WF57" s="13"/>
      <c r="WG57" s="13"/>
      <c r="WH57" s="13"/>
      <c r="WI57" s="13"/>
      <c r="WJ57" s="13"/>
      <c r="WK57" s="13"/>
      <c r="WL57" s="13"/>
      <c r="WM57" s="13"/>
      <c r="WN57" s="13"/>
      <c r="WO57" s="13"/>
      <c r="WP57" s="13"/>
      <c r="WQ57" s="13"/>
      <c r="WR57" s="13"/>
      <c r="WS57" s="13"/>
      <c r="WT57" s="13"/>
      <c r="WU57" s="13"/>
      <c r="WV57" s="13"/>
      <c r="WW57" s="13"/>
      <c r="WX57" s="13"/>
      <c r="WY57" s="13"/>
      <c r="WZ57" s="13"/>
      <c r="XA57" s="13"/>
      <c r="XB57" s="13"/>
      <c r="XC57" s="13"/>
      <c r="XD57" s="13"/>
      <c r="XE57" s="13"/>
      <c r="XF57" s="13"/>
      <c r="XG57" s="13"/>
      <c r="XH57" s="13"/>
      <c r="XI57" s="13"/>
      <c r="XJ57" s="13"/>
      <c r="XK57" s="13"/>
      <c r="XL57" s="13"/>
      <c r="XM57" s="13"/>
      <c r="XN57" s="13"/>
      <c r="XO57" s="13"/>
      <c r="XP57" s="13"/>
      <c r="XQ57" s="13"/>
      <c r="XR57" s="13"/>
      <c r="XS57" s="13"/>
      <c r="XT57" s="13"/>
      <c r="XU57" s="13"/>
      <c r="XV57" s="13"/>
      <c r="XW57" s="13"/>
      <c r="XX57" s="13"/>
      <c r="XY57" s="13"/>
      <c r="XZ57" s="13"/>
      <c r="YA57" s="13"/>
      <c r="YB57" s="13"/>
      <c r="YC57" s="13"/>
      <c r="YD57" s="13"/>
      <c r="YE57" s="13"/>
      <c r="YF57" s="13"/>
      <c r="YG57" s="13"/>
      <c r="YH57" s="13"/>
      <c r="YI57" s="13"/>
      <c r="YJ57" s="13"/>
      <c r="YK57" s="13"/>
      <c r="YL57" s="13"/>
      <c r="YM57" s="13"/>
      <c r="YN57" s="13"/>
      <c r="YO57" s="13"/>
      <c r="YP57" s="13"/>
      <c r="YQ57" s="13"/>
      <c r="YR57" s="13"/>
      <c r="YS57" s="13"/>
      <c r="YT57" s="13"/>
      <c r="YU57" s="13"/>
      <c r="YV57" s="13"/>
      <c r="YW57" s="13"/>
      <c r="YX57" s="13"/>
      <c r="YY57" s="13"/>
      <c r="YZ57" s="13"/>
      <c r="ZA57" s="13"/>
      <c r="ZB57" s="13"/>
      <c r="ZC57" s="13"/>
      <c r="ZD57" s="13"/>
      <c r="ZE57" s="13"/>
      <c r="ZF57" s="13"/>
      <c r="ZG57" s="13"/>
      <c r="ZH57" s="13"/>
      <c r="ZI57" s="13"/>
      <c r="ZJ57" s="13"/>
      <c r="ZK57" s="13"/>
      <c r="ZL57" s="13"/>
      <c r="ZM57" s="13"/>
      <c r="ZN57" s="13"/>
      <c r="ZO57" s="13"/>
      <c r="ZP57" s="13"/>
      <c r="ZQ57" s="13"/>
      <c r="ZR57" s="13"/>
      <c r="ZS57" s="13"/>
      <c r="ZT57" s="13"/>
      <c r="ZU57" s="13"/>
      <c r="ZV57" s="13"/>
      <c r="ZW57" s="13"/>
      <c r="ZX57" s="13"/>
      <c r="ZY57" s="13"/>
      <c r="ZZ57" s="13"/>
      <c r="AAA57" s="13"/>
      <c r="AAB57" s="13"/>
      <c r="AAC57" s="13"/>
      <c r="AAD57" s="13"/>
      <c r="AAE57" s="13"/>
      <c r="AAF57" s="13"/>
      <c r="AAG57" s="13"/>
      <c r="AAH57" s="13"/>
      <c r="AAI57" s="13"/>
      <c r="AAJ57" s="13"/>
      <c r="AAK57" s="13"/>
      <c r="AAL57" s="13"/>
      <c r="AAM57" s="13"/>
      <c r="AAN57" s="13"/>
      <c r="AAO57" s="13"/>
      <c r="AAP57" s="13"/>
      <c r="AAQ57" s="13"/>
      <c r="AAR57" s="13"/>
      <c r="AAS57" s="13"/>
      <c r="AAT57" s="13"/>
      <c r="AAU57" s="13"/>
      <c r="AAV57" s="13"/>
      <c r="AAW57" s="13"/>
      <c r="AAX57" s="13"/>
      <c r="AAY57" s="13"/>
      <c r="AAZ57" s="13"/>
      <c r="ABA57" s="13"/>
      <c r="ABB57" s="13"/>
      <c r="ABC57" s="13"/>
      <c r="ABD57" s="13"/>
      <c r="ABE57" s="13"/>
      <c r="ABF57" s="13"/>
      <c r="ABG57" s="13"/>
      <c r="ABH57" s="13"/>
      <c r="ABI57" s="13"/>
      <c r="ABJ57" s="13"/>
      <c r="ABK57" s="13"/>
      <c r="ABL57" s="13"/>
      <c r="ABM57" s="13"/>
      <c r="ABN57" s="13"/>
      <c r="ABO57" s="13"/>
      <c r="ABP57" s="13"/>
      <c r="ABQ57" s="13"/>
      <c r="ABR57" s="13"/>
      <c r="ABS57" s="13"/>
      <c r="ABT57" s="13"/>
      <c r="ABU57" s="13"/>
      <c r="ABV57" s="13"/>
      <c r="ABW57" s="13"/>
      <c r="ABX57" s="13"/>
      <c r="ABY57" s="13"/>
      <c r="ABZ57" s="13"/>
      <c r="ACA57" s="13"/>
      <c r="ACB57" s="13"/>
      <c r="ACC57" s="13"/>
      <c r="ACD57" s="13"/>
      <c r="ACE57" s="13"/>
      <c r="ACF57" s="13"/>
      <c r="ACG57" s="13"/>
      <c r="ACH57" s="13"/>
      <c r="ACI57" s="13"/>
      <c r="ACJ57" s="13"/>
      <c r="ACK57" s="13"/>
      <c r="ACL57" s="13"/>
      <c r="ACM57" s="13"/>
      <c r="ACN57" s="13"/>
      <c r="ACO57" s="13"/>
      <c r="ACP57" s="13"/>
      <c r="ACQ57" s="13"/>
      <c r="ACR57" s="13"/>
      <c r="ACS57" s="13"/>
      <c r="ACT57" s="13"/>
      <c r="ACU57" s="13"/>
      <c r="ACV57" s="13"/>
      <c r="ACW57" s="13"/>
      <c r="ACX57" s="13"/>
      <c r="ACY57" s="13"/>
      <c r="ACZ57" s="13"/>
      <c r="ADA57" s="13"/>
      <c r="ADB57" s="13"/>
      <c r="ADC57" s="13"/>
      <c r="ADD57" s="13"/>
      <c r="ADE57" s="13"/>
      <c r="ADF57" s="13"/>
      <c r="ADG57" s="13"/>
      <c r="ADH57" s="13"/>
      <c r="ADI57" s="13"/>
      <c r="ADJ57" s="13"/>
      <c r="ADK57" s="13"/>
      <c r="ADL57" s="13"/>
      <c r="ADM57" s="13"/>
      <c r="ADN57" s="13"/>
      <c r="ADO57" s="13"/>
      <c r="ADP57" s="13"/>
      <c r="ADQ57" s="13"/>
      <c r="ADR57" s="13"/>
      <c r="ADS57" s="13"/>
      <c r="ADT57" s="13"/>
      <c r="ADU57" s="13"/>
      <c r="ADV57" s="13"/>
      <c r="ADW57" s="13"/>
      <c r="ADX57" s="13"/>
      <c r="ADY57" s="13"/>
      <c r="ADZ57" s="13"/>
      <c r="AEA57" s="13"/>
      <c r="AEB57" s="13"/>
      <c r="AEC57" s="13"/>
      <c r="AED57" s="13"/>
      <c r="AEE57" s="13"/>
      <c r="AEF57" s="13"/>
      <c r="AEG57" s="13"/>
      <c r="AEH57" s="13"/>
      <c r="AEI57" s="13"/>
      <c r="AEJ57" s="13"/>
      <c r="AEK57" s="13"/>
      <c r="AEL57" s="13"/>
      <c r="AEM57" s="13"/>
      <c r="AEN57" s="13"/>
      <c r="AEO57" s="13"/>
      <c r="AEP57" s="13"/>
      <c r="AEQ57" s="13"/>
      <c r="AER57" s="13"/>
      <c r="AES57" s="13"/>
      <c r="AET57" s="13"/>
      <c r="AEU57" s="13"/>
      <c r="AEV57" s="13"/>
      <c r="AEW57" s="13"/>
      <c r="AEX57" s="13"/>
      <c r="AEY57" s="13"/>
      <c r="AEZ57" s="13"/>
      <c r="AFA57" s="13"/>
      <c r="AFB57" s="13"/>
      <c r="AFC57" s="13"/>
      <c r="AFD57" s="13"/>
      <c r="AFE57" s="13"/>
      <c r="AFF57" s="13"/>
      <c r="AFG57" s="13"/>
      <c r="AFH57" s="13"/>
      <c r="AFI57" s="13"/>
      <c r="AFJ57" s="13"/>
      <c r="AFK57" s="13"/>
      <c r="AFL57" s="13"/>
      <c r="AFM57" s="13"/>
      <c r="AFN57" s="13"/>
      <c r="AFO57" s="13"/>
      <c r="AFP57" s="13"/>
      <c r="AFQ57" s="13"/>
      <c r="AFR57" s="13"/>
      <c r="AFS57" s="13"/>
      <c r="AFT57" s="13"/>
      <c r="AFU57" s="13"/>
      <c r="AFV57" s="13"/>
      <c r="AFW57" s="13"/>
      <c r="AFX57" s="13"/>
      <c r="AFY57" s="13"/>
      <c r="AFZ57" s="13"/>
      <c r="AGA57" s="13"/>
      <c r="AGB57" s="13"/>
      <c r="AGC57" s="13"/>
      <c r="AGD57" s="13"/>
      <c r="AGE57" s="13"/>
      <c r="AGF57" s="13"/>
      <c r="AGG57" s="13"/>
      <c r="AGH57" s="13"/>
      <c r="AGI57" s="13"/>
      <c r="AGJ57" s="13"/>
      <c r="AGK57" s="13"/>
      <c r="AGL57" s="13"/>
      <c r="AGM57" s="13"/>
      <c r="AGN57" s="13"/>
      <c r="AGO57" s="13"/>
      <c r="AGP57" s="13"/>
      <c r="AGQ57" s="13"/>
      <c r="AGR57" s="13"/>
      <c r="AGS57" s="13"/>
      <c r="AGT57" s="13"/>
      <c r="AGU57" s="13"/>
      <c r="AGV57" s="13"/>
      <c r="AGW57" s="13"/>
      <c r="AGX57" s="13"/>
      <c r="AGY57" s="13"/>
      <c r="AGZ57" s="13"/>
      <c r="AHA57" s="13"/>
      <c r="AHB57" s="13"/>
      <c r="AHC57" s="13"/>
      <c r="AHD57" s="13"/>
      <c r="AHE57" s="13"/>
      <c r="AHF57" s="13"/>
      <c r="AHG57" s="13"/>
      <c r="AHH57" s="13"/>
      <c r="AHI57" s="13"/>
      <c r="AHJ57" s="13"/>
      <c r="AHK57" s="13"/>
      <c r="AHL57" s="13"/>
      <c r="AHM57" s="13"/>
      <c r="AHN57" s="13"/>
      <c r="AHO57" s="13"/>
      <c r="AHP57" s="13"/>
      <c r="AHQ57" s="13"/>
      <c r="AHR57" s="13"/>
      <c r="AHS57" s="13"/>
      <c r="AHT57" s="13"/>
      <c r="AHU57" s="13"/>
      <c r="AHV57" s="13"/>
      <c r="AHW57" s="13"/>
      <c r="AHX57" s="13"/>
      <c r="AHY57" s="13"/>
      <c r="AHZ57" s="13"/>
      <c r="AIA57" s="13"/>
      <c r="AIB57" s="13"/>
      <c r="AIC57" s="13"/>
      <c r="AID57" s="13"/>
      <c r="AIE57" s="13"/>
      <c r="AIF57" s="13"/>
      <c r="AIG57" s="13"/>
      <c r="AIH57" s="13"/>
      <c r="AII57" s="13"/>
      <c r="AIJ57" s="13"/>
      <c r="AIK57" s="13"/>
      <c r="AIL57" s="13"/>
      <c r="AIM57" s="13"/>
      <c r="AIN57" s="13"/>
      <c r="AIO57" s="13"/>
      <c r="AIP57" s="13"/>
      <c r="AIQ57" s="13"/>
      <c r="AIR57" s="13"/>
      <c r="AIS57" s="13"/>
      <c r="AIT57" s="13"/>
      <c r="AIU57" s="13"/>
      <c r="AIV57" s="13"/>
      <c r="AIW57" s="13"/>
      <c r="AIX57" s="13"/>
      <c r="AIY57" s="13"/>
      <c r="AIZ57" s="13"/>
      <c r="AJA57" s="13"/>
      <c r="AJB57" s="13"/>
      <c r="AJC57" s="13"/>
      <c r="AJD57" s="13"/>
      <c r="AJE57" s="13"/>
      <c r="AJF57" s="13"/>
      <c r="AJG57" s="13"/>
      <c r="AJH57" s="13"/>
      <c r="AJI57" s="13"/>
      <c r="AJJ57" s="13"/>
      <c r="AJK57" s="13"/>
      <c r="AJL57" s="13"/>
      <c r="AJM57" s="13"/>
      <c r="AJN57" s="13"/>
      <c r="AJO57" s="13"/>
      <c r="AJP57" s="13"/>
      <c r="AJQ57" s="13"/>
      <c r="AJR57" s="13"/>
      <c r="AJS57" s="13"/>
      <c r="AJT57" s="13"/>
      <c r="AJU57" s="13"/>
      <c r="AJV57" s="13"/>
      <c r="AJW57" s="13"/>
      <c r="AJX57" s="13"/>
      <c r="AJY57" s="13"/>
      <c r="AJZ57" s="13"/>
      <c r="AKA57" s="13"/>
      <c r="AKB57" s="13"/>
      <c r="AKC57" s="13"/>
      <c r="AKD57" s="13"/>
      <c r="AKE57" s="13"/>
      <c r="AKF57" s="13"/>
      <c r="AKG57" s="13"/>
      <c r="AKH57" s="13"/>
      <c r="AKI57" s="13"/>
    </row>
    <row r="58" spans="1:971" x14ac:dyDescent="0.2">
      <c r="A58" s="7">
        <v>7558</v>
      </c>
      <c r="B58" s="7">
        <v>1004771</v>
      </c>
      <c r="C58" s="7" t="s">
        <v>80</v>
      </c>
      <c r="D58" s="7">
        <v>28</v>
      </c>
      <c r="E58" s="7">
        <v>56</v>
      </c>
      <c r="F58" s="7">
        <v>0</v>
      </c>
      <c r="G58" s="7" t="s">
        <v>84</v>
      </c>
      <c r="H58" s="7"/>
      <c r="I58" s="7"/>
      <c r="J58" s="7"/>
      <c r="K58" s="7">
        <v>7052</v>
      </c>
      <c r="L58" s="7">
        <v>6192</v>
      </c>
      <c r="M58" s="7"/>
      <c r="N58" s="7"/>
      <c r="O58" s="7">
        <v>13244</v>
      </c>
      <c r="P58" s="7">
        <v>2</v>
      </c>
      <c r="Q58" s="10">
        <v>6622</v>
      </c>
      <c r="R58" s="7">
        <v>17</v>
      </c>
      <c r="S58" s="7"/>
      <c r="T58" s="7">
        <v>1</v>
      </c>
      <c r="U58" s="7"/>
      <c r="V58" s="7"/>
      <c r="W58" s="7"/>
      <c r="X58" s="7"/>
      <c r="Y58" s="7">
        <v>3</v>
      </c>
      <c r="Z58" s="7"/>
      <c r="AA58" s="7">
        <v>5</v>
      </c>
      <c r="AB58" s="7"/>
      <c r="AC58" s="7">
        <v>2</v>
      </c>
      <c r="AD58" s="7">
        <v>28</v>
      </c>
    </row>
    <row r="59" spans="1:971" x14ac:dyDescent="0.2">
      <c r="A59" s="7">
        <v>17441</v>
      </c>
      <c r="B59" s="7">
        <v>1021021</v>
      </c>
      <c r="C59" s="7" t="s">
        <v>80</v>
      </c>
      <c r="D59" s="7">
        <v>27</v>
      </c>
      <c r="E59" s="7">
        <v>57</v>
      </c>
      <c r="F59" s="7" t="s">
        <v>84</v>
      </c>
      <c r="G59" s="7">
        <v>0</v>
      </c>
      <c r="H59" s="7"/>
      <c r="I59" s="7"/>
      <c r="J59" s="7"/>
      <c r="K59" s="7"/>
      <c r="L59" s="7"/>
      <c r="M59" s="7"/>
      <c r="N59" s="7"/>
      <c r="O59" s="7">
        <v>0</v>
      </c>
      <c r="P59" s="7">
        <v>2</v>
      </c>
      <c r="Q59" s="10">
        <v>0</v>
      </c>
      <c r="R59" s="7">
        <v>24</v>
      </c>
      <c r="S59" s="7"/>
      <c r="T59" s="7">
        <v>1</v>
      </c>
      <c r="U59" s="7"/>
      <c r="V59" s="7"/>
      <c r="W59" s="7"/>
      <c r="X59" s="7"/>
      <c r="Y59" s="7"/>
      <c r="Z59" s="7"/>
      <c r="AA59" s="7"/>
      <c r="AB59" s="7"/>
      <c r="AC59" s="7">
        <v>2</v>
      </c>
      <c r="AD59" s="7">
        <v>27</v>
      </c>
    </row>
    <row r="60" spans="1:971" x14ac:dyDescent="0.2">
      <c r="A60" s="7">
        <v>18025</v>
      </c>
      <c r="B60" s="7">
        <v>978822</v>
      </c>
      <c r="C60" s="7" t="s">
        <v>80</v>
      </c>
      <c r="D60" s="7">
        <v>27</v>
      </c>
      <c r="E60" s="7">
        <v>58</v>
      </c>
      <c r="F60" s="7" t="s">
        <v>84</v>
      </c>
      <c r="G60" s="7">
        <v>0</v>
      </c>
      <c r="H60" s="7"/>
      <c r="I60" s="7"/>
      <c r="J60" s="7"/>
      <c r="K60" s="7"/>
      <c r="L60" s="7"/>
      <c r="M60" s="7"/>
      <c r="N60" s="7"/>
      <c r="O60" s="7">
        <v>0</v>
      </c>
      <c r="P60" s="7">
        <v>2</v>
      </c>
      <c r="Q60" s="10">
        <v>0</v>
      </c>
      <c r="R60" s="7">
        <v>24</v>
      </c>
      <c r="S60" s="7"/>
      <c r="T60" s="7">
        <v>1</v>
      </c>
      <c r="U60" s="7"/>
      <c r="V60" s="7"/>
      <c r="W60" s="7"/>
      <c r="X60" s="7"/>
      <c r="Y60" s="7"/>
      <c r="Z60" s="7"/>
      <c r="AA60" s="7"/>
      <c r="AB60" s="7"/>
      <c r="AC60" s="7">
        <v>2</v>
      </c>
      <c r="AD60" s="7">
        <v>27</v>
      </c>
    </row>
    <row r="61" spans="1:971" x14ac:dyDescent="0.2">
      <c r="A61" s="7">
        <v>14656</v>
      </c>
      <c r="B61" s="7">
        <v>906346</v>
      </c>
      <c r="C61" s="7" t="s">
        <v>80</v>
      </c>
      <c r="D61" s="7">
        <v>27</v>
      </c>
      <c r="E61" s="7">
        <v>59</v>
      </c>
      <c r="F61" s="7">
        <v>0</v>
      </c>
      <c r="G61" s="7">
        <v>0</v>
      </c>
      <c r="H61" s="7"/>
      <c r="I61" s="7"/>
      <c r="J61" s="7"/>
      <c r="K61" s="7"/>
      <c r="L61" s="7"/>
      <c r="M61" s="7"/>
      <c r="N61" s="7"/>
      <c r="O61" s="7">
        <v>0</v>
      </c>
      <c r="P61" s="7">
        <v>3</v>
      </c>
      <c r="Q61" s="10">
        <v>0</v>
      </c>
      <c r="R61" s="7">
        <v>24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>
        <v>3</v>
      </c>
      <c r="AD61" s="7">
        <v>27</v>
      </c>
    </row>
    <row r="62" spans="1:971" x14ac:dyDescent="0.2">
      <c r="A62" s="7">
        <v>12795</v>
      </c>
      <c r="B62" s="7">
        <v>1207080</v>
      </c>
      <c r="C62" s="7" t="s">
        <v>80</v>
      </c>
      <c r="D62" s="7">
        <v>27</v>
      </c>
      <c r="E62" s="7">
        <v>60</v>
      </c>
      <c r="F62" s="7">
        <v>7696</v>
      </c>
      <c r="G62" s="7">
        <v>0</v>
      </c>
      <c r="H62" s="7"/>
      <c r="I62" s="7"/>
      <c r="J62" s="7"/>
      <c r="K62" s="7"/>
      <c r="L62" s="7"/>
      <c r="M62" s="7"/>
      <c r="N62" s="15">
        <v>1061</v>
      </c>
      <c r="O62" s="7">
        <v>8757</v>
      </c>
      <c r="P62" s="7">
        <v>5</v>
      </c>
      <c r="Q62" s="10">
        <v>1751.4</v>
      </c>
      <c r="R62" s="7">
        <v>24</v>
      </c>
      <c r="S62" s="7"/>
      <c r="T62" s="7"/>
      <c r="U62" s="7"/>
      <c r="V62" s="7">
        <v>2</v>
      </c>
      <c r="W62" s="7"/>
      <c r="X62" s="7"/>
      <c r="Y62" s="7"/>
      <c r="Z62" s="7"/>
      <c r="AA62" s="7"/>
      <c r="AB62" s="7"/>
      <c r="AC62" s="7">
        <v>1</v>
      </c>
      <c r="AD62" s="7">
        <v>27</v>
      </c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  <c r="IW62" s="13"/>
      <c r="IX62" s="13"/>
      <c r="IY62" s="13"/>
      <c r="IZ62" s="13"/>
      <c r="JA62" s="13"/>
      <c r="JB62" s="13"/>
      <c r="JC62" s="13"/>
      <c r="JD62" s="13"/>
      <c r="JE62" s="13"/>
      <c r="JF62" s="13"/>
      <c r="JG62" s="13"/>
      <c r="JH62" s="13"/>
      <c r="JI62" s="13"/>
      <c r="JJ62" s="13"/>
      <c r="JK62" s="13"/>
      <c r="JL62" s="13"/>
      <c r="JM62" s="13"/>
      <c r="JN62" s="13"/>
      <c r="JO62" s="13"/>
      <c r="JP62" s="13"/>
      <c r="JQ62" s="13"/>
      <c r="JR62" s="13"/>
      <c r="JS62" s="13"/>
      <c r="JT62" s="13"/>
      <c r="JU62" s="13"/>
      <c r="JV62" s="13"/>
      <c r="JW62" s="13"/>
      <c r="JX62" s="13"/>
      <c r="JY62" s="13"/>
      <c r="JZ62" s="13"/>
      <c r="KA62" s="13"/>
      <c r="KB62" s="13"/>
      <c r="KC62" s="13"/>
      <c r="KD62" s="13"/>
      <c r="KE62" s="13"/>
      <c r="KF62" s="13"/>
      <c r="KG62" s="13"/>
      <c r="KH62" s="13"/>
      <c r="KI62" s="13"/>
      <c r="KJ62" s="13"/>
      <c r="KK62" s="13"/>
      <c r="KL62" s="13"/>
      <c r="KM62" s="13"/>
      <c r="KN62" s="13"/>
      <c r="KO62" s="13"/>
      <c r="KP62" s="13"/>
      <c r="KQ62" s="13"/>
      <c r="KR62" s="13"/>
      <c r="KS62" s="13"/>
      <c r="KT62" s="13"/>
      <c r="KU62" s="13"/>
      <c r="KV62" s="13"/>
      <c r="KW62" s="13"/>
      <c r="KX62" s="13"/>
      <c r="KY62" s="13"/>
      <c r="KZ62" s="13"/>
      <c r="LA62" s="13"/>
      <c r="LB62" s="13"/>
      <c r="LC62" s="13"/>
      <c r="LD62" s="13"/>
      <c r="LE62" s="13"/>
      <c r="LF62" s="13"/>
      <c r="LG62" s="13"/>
      <c r="LH62" s="13"/>
      <c r="LI62" s="13"/>
      <c r="LJ62" s="13"/>
      <c r="LK62" s="13"/>
      <c r="LL62" s="13"/>
      <c r="LM62" s="13"/>
      <c r="LN62" s="13"/>
      <c r="LO62" s="13"/>
      <c r="LP62" s="13"/>
      <c r="LQ62" s="13"/>
      <c r="LR62" s="13"/>
      <c r="LS62" s="13"/>
      <c r="LT62" s="13"/>
      <c r="LU62" s="13"/>
      <c r="LV62" s="13"/>
      <c r="LW62" s="13"/>
      <c r="LX62" s="13"/>
      <c r="LY62" s="13"/>
      <c r="LZ62" s="13"/>
      <c r="MA62" s="13"/>
      <c r="MB62" s="13"/>
      <c r="MC62" s="13"/>
      <c r="MD62" s="13"/>
      <c r="ME62" s="13"/>
      <c r="MF62" s="13"/>
      <c r="MG62" s="13"/>
      <c r="MH62" s="13"/>
      <c r="MI62" s="13"/>
      <c r="MJ62" s="13"/>
      <c r="MK62" s="13"/>
      <c r="ML62" s="13"/>
      <c r="MM62" s="13"/>
      <c r="MN62" s="13"/>
      <c r="MO62" s="13"/>
      <c r="MP62" s="13"/>
      <c r="MQ62" s="13"/>
      <c r="MR62" s="13"/>
      <c r="MS62" s="13"/>
      <c r="MT62" s="13"/>
      <c r="MU62" s="13"/>
      <c r="MV62" s="13"/>
      <c r="MW62" s="13"/>
      <c r="MX62" s="13"/>
      <c r="MY62" s="13"/>
      <c r="MZ62" s="13"/>
      <c r="NA62" s="13"/>
      <c r="NB62" s="13"/>
      <c r="NC62" s="13"/>
      <c r="ND62" s="13"/>
      <c r="NE62" s="13"/>
      <c r="NF62" s="13"/>
      <c r="NG62" s="13"/>
      <c r="NH62" s="13"/>
      <c r="NI62" s="13"/>
      <c r="NJ62" s="13"/>
      <c r="NK62" s="13"/>
      <c r="NL62" s="13"/>
      <c r="NM62" s="13"/>
      <c r="NN62" s="13"/>
      <c r="NO62" s="13"/>
      <c r="NP62" s="13"/>
      <c r="NQ62" s="13"/>
      <c r="NR62" s="13"/>
      <c r="NS62" s="13"/>
      <c r="NT62" s="13"/>
      <c r="NU62" s="13"/>
      <c r="NV62" s="13"/>
      <c r="NW62" s="13"/>
      <c r="NX62" s="13"/>
      <c r="NY62" s="13"/>
      <c r="NZ62" s="13"/>
      <c r="OA62" s="13"/>
      <c r="OB62" s="13"/>
      <c r="OC62" s="13"/>
      <c r="OD62" s="13"/>
      <c r="OE62" s="13"/>
      <c r="OF62" s="13"/>
      <c r="OG62" s="13"/>
      <c r="OH62" s="13"/>
      <c r="OI62" s="13"/>
      <c r="OJ62" s="13"/>
      <c r="OK62" s="13"/>
      <c r="OL62" s="13"/>
      <c r="OM62" s="13"/>
      <c r="ON62" s="13"/>
      <c r="OO62" s="13"/>
      <c r="OP62" s="13"/>
      <c r="OQ62" s="13"/>
      <c r="OR62" s="13"/>
      <c r="OS62" s="13"/>
      <c r="OT62" s="13"/>
      <c r="OU62" s="13"/>
      <c r="OV62" s="13"/>
      <c r="OW62" s="13"/>
      <c r="OX62" s="13"/>
      <c r="OY62" s="13"/>
      <c r="OZ62" s="13"/>
      <c r="PA62" s="13"/>
      <c r="PB62" s="13"/>
      <c r="PC62" s="13"/>
      <c r="PD62" s="13"/>
      <c r="PE62" s="13"/>
      <c r="PF62" s="13"/>
      <c r="PG62" s="13"/>
      <c r="PH62" s="13"/>
      <c r="PI62" s="13"/>
      <c r="PJ62" s="13"/>
      <c r="PK62" s="13"/>
      <c r="PL62" s="13"/>
      <c r="PM62" s="13"/>
      <c r="PN62" s="13"/>
      <c r="PO62" s="13"/>
      <c r="PP62" s="13"/>
      <c r="PQ62" s="13"/>
      <c r="PR62" s="13"/>
      <c r="PS62" s="13"/>
      <c r="PT62" s="13"/>
      <c r="PU62" s="13"/>
      <c r="PV62" s="13"/>
      <c r="PW62" s="13"/>
      <c r="PX62" s="13"/>
      <c r="PY62" s="13"/>
      <c r="PZ62" s="13"/>
      <c r="QA62" s="13"/>
      <c r="QB62" s="13"/>
      <c r="QC62" s="13"/>
      <c r="QD62" s="13"/>
      <c r="QE62" s="13"/>
      <c r="QF62" s="13"/>
      <c r="QG62" s="13"/>
      <c r="QH62" s="13"/>
      <c r="QI62" s="13"/>
      <c r="QJ62" s="13"/>
      <c r="QK62" s="13"/>
      <c r="QL62" s="13"/>
      <c r="QM62" s="13"/>
      <c r="QN62" s="13"/>
      <c r="QO62" s="13"/>
      <c r="QP62" s="13"/>
      <c r="QQ62" s="13"/>
      <c r="QR62" s="13"/>
      <c r="QS62" s="13"/>
      <c r="QT62" s="13"/>
      <c r="QU62" s="13"/>
      <c r="QV62" s="13"/>
      <c r="QW62" s="13"/>
      <c r="QX62" s="13"/>
      <c r="QY62" s="13"/>
      <c r="QZ62" s="13"/>
      <c r="RA62" s="13"/>
      <c r="RB62" s="13"/>
      <c r="RC62" s="13"/>
      <c r="RD62" s="13"/>
      <c r="RE62" s="13"/>
      <c r="RF62" s="13"/>
      <c r="RG62" s="13"/>
      <c r="RH62" s="13"/>
      <c r="RI62" s="13"/>
      <c r="RJ62" s="13"/>
      <c r="RK62" s="13"/>
      <c r="RL62" s="13"/>
      <c r="RM62" s="13"/>
      <c r="RN62" s="13"/>
      <c r="RO62" s="13"/>
      <c r="RP62" s="13"/>
      <c r="RQ62" s="13"/>
      <c r="RR62" s="13"/>
      <c r="RS62" s="13"/>
      <c r="RT62" s="13"/>
      <c r="RU62" s="13"/>
      <c r="RV62" s="13"/>
      <c r="RW62" s="13"/>
      <c r="RX62" s="13"/>
      <c r="RY62" s="13"/>
      <c r="RZ62" s="13"/>
      <c r="SA62" s="13"/>
      <c r="SB62" s="13"/>
      <c r="SC62" s="13"/>
      <c r="SD62" s="13"/>
      <c r="SE62" s="13"/>
      <c r="SF62" s="13"/>
      <c r="SG62" s="13"/>
      <c r="SH62" s="13"/>
      <c r="SI62" s="13"/>
      <c r="SJ62" s="13"/>
      <c r="SK62" s="13"/>
      <c r="SL62" s="13"/>
      <c r="SM62" s="13"/>
      <c r="SN62" s="13"/>
      <c r="SO62" s="13"/>
      <c r="SP62" s="13"/>
      <c r="SQ62" s="13"/>
      <c r="SR62" s="13"/>
      <c r="SS62" s="13"/>
      <c r="ST62" s="13"/>
      <c r="SU62" s="13"/>
      <c r="SV62" s="13"/>
      <c r="SW62" s="13"/>
      <c r="SX62" s="13"/>
      <c r="SY62" s="13"/>
      <c r="SZ62" s="13"/>
      <c r="TA62" s="13"/>
      <c r="TB62" s="13"/>
      <c r="TC62" s="13"/>
      <c r="TD62" s="13"/>
      <c r="TE62" s="13"/>
      <c r="TF62" s="13"/>
      <c r="TG62" s="13"/>
      <c r="TH62" s="13"/>
      <c r="TI62" s="13"/>
      <c r="TJ62" s="13"/>
      <c r="TK62" s="13"/>
      <c r="TL62" s="13"/>
      <c r="TM62" s="13"/>
      <c r="TN62" s="13"/>
      <c r="TO62" s="13"/>
      <c r="TP62" s="13"/>
      <c r="TQ62" s="13"/>
      <c r="TR62" s="13"/>
      <c r="TS62" s="13"/>
      <c r="TT62" s="13"/>
      <c r="TU62" s="13"/>
      <c r="TV62" s="13"/>
      <c r="TW62" s="13"/>
      <c r="TX62" s="13"/>
      <c r="TY62" s="13"/>
      <c r="TZ62" s="13"/>
      <c r="UA62" s="13"/>
      <c r="UB62" s="13"/>
      <c r="UC62" s="13"/>
      <c r="UD62" s="13"/>
      <c r="UE62" s="13"/>
      <c r="UF62" s="13"/>
      <c r="UG62" s="13"/>
      <c r="UH62" s="13"/>
      <c r="UI62" s="13"/>
      <c r="UJ62" s="13"/>
      <c r="UK62" s="13"/>
      <c r="UL62" s="13"/>
      <c r="UM62" s="13"/>
      <c r="UN62" s="13"/>
      <c r="UO62" s="13"/>
      <c r="UP62" s="13"/>
      <c r="UQ62" s="13"/>
      <c r="UR62" s="13"/>
      <c r="US62" s="13"/>
      <c r="UT62" s="13"/>
      <c r="UU62" s="13"/>
      <c r="UV62" s="13"/>
      <c r="UW62" s="13"/>
      <c r="UX62" s="13"/>
      <c r="UY62" s="13"/>
      <c r="UZ62" s="13"/>
      <c r="VA62" s="13"/>
      <c r="VB62" s="13"/>
      <c r="VC62" s="13"/>
      <c r="VD62" s="13"/>
      <c r="VE62" s="13"/>
      <c r="VF62" s="13"/>
      <c r="VG62" s="13"/>
      <c r="VH62" s="13"/>
      <c r="VI62" s="13"/>
      <c r="VJ62" s="13"/>
      <c r="VK62" s="13"/>
      <c r="VL62" s="13"/>
      <c r="VM62" s="13"/>
      <c r="VN62" s="13"/>
      <c r="VO62" s="13"/>
      <c r="VP62" s="13"/>
      <c r="VQ62" s="13"/>
      <c r="VR62" s="13"/>
      <c r="VS62" s="13"/>
      <c r="VT62" s="13"/>
      <c r="VU62" s="13"/>
      <c r="VV62" s="13"/>
      <c r="VW62" s="13"/>
      <c r="VX62" s="13"/>
      <c r="VY62" s="13"/>
      <c r="VZ62" s="13"/>
      <c r="WA62" s="13"/>
      <c r="WB62" s="13"/>
      <c r="WC62" s="13"/>
      <c r="WD62" s="13"/>
      <c r="WE62" s="13"/>
      <c r="WF62" s="13"/>
      <c r="WG62" s="13"/>
      <c r="WH62" s="13"/>
      <c r="WI62" s="13"/>
      <c r="WJ62" s="13"/>
      <c r="WK62" s="13"/>
      <c r="WL62" s="13"/>
      <c r="WM62" s="13"/>
      <c r="WN62" s="13"/>
      <c r="WO62" s="13"/>
      <c r="WP62" s="13"/>
      <c r="WQ62" s="13"/>
      <c r="WR62" s="13"/>
      <c r="WS62" s="13"/>
      <c r="WT62" s="13"/>
      <c r="WU62" s="13"/>
      <c r="WV62" s="13"/>
      <c r="WW62" s="13"/>
      <c r="WX62" s="13"/>
      <c r="WY62" s="13"/>
      <c r="WZ62" s="13"/>
      <c r="XA62" s="13"/>
      <c r="XB62" s="13"/>
      <c r="XC62" s="13"/>
      <c r="XD62" s="13"/>
      <c r="XE62" s="13"/>
      <c r="XF62" s="13"/>
      <c r="XG62" s="13"/>
      <c r="XH62" s="13"/>
      <c r="XI62" s="13"/>
      <c r="XJ62" s="13"/>
      <c r="XK62" s="13"/>
      <c r="XL62" s="13"/>
      <c r="XM62" s="13"/>
      <c r="XN62" s="13"/>
      <c r="XO62" s="13"/>
      <c r="XP62" s="13"/>
      <c r="XQ62" s="13"/>
      <c r="XR62" s="13"/>
      <c r="XS62" s="13"/>
      <c r="XT62" s="13"/>
      <c r="XU62" s="13"/>
      <c r="XV62" s="13"/>
      <c r="XW62" s="13"/>
      <c r="XX62" s="13"/>
      <c r="XY62" s="13"/>
      <c r="XZ62" s="13"/>
      <c r="YA62" s="13"/>
      <c r="YB62" s="13"/>
      <c r="YC62" s="13"/>
      <c r="YD62" s="13"/>
      <c r="YE62" s="13"/>
      <c r="YF62" s="13"/>
      <c r="YG62" s="13"/>
      <c r="YH62" s="13"/>
      <c r="YI62" s="13"/>
      <c r="YJ62" s="13"/>
      <c r="YK62" s="13"/>
      <c r="YL62" s="13"/>
      <c r="YM62" s="13"/>
      <c r="YN62" s="13"/>
      <c r="YO62" s="13"/>
      <c r="YP62" s="13"/>
      <c r="YQ62" s="13"/>
      <c r="YR62" s="13"/>
      <c r="YS62" s="13"/>
      <c r="YT62" s="13"/>
      <c r="YU62" s="13"/>
      <c r="YV62" s="13"/>
      <c r="YW62" s="13"/>
      <c r="YX62" s="13"/>
      <c r="YY62" s="13"/>
      <c r="YZ62" s="13"/>
      <c r="ZA62" s="13"/>
      <c r="ZB62" s="13"/>
      <c r="ZC62" s="13"/>
      <c r="ZD62" s="13"/>
      <c r="ZE62" s="13"/>
      <c r="ZF62" s="13"/>
      <c r="ZG62" s="13"/>
      <c r="ZH62" s="13"/>
      <c r="ZI62" s="13"/>
      <c r="ZJ62" s="13"/>
      <c r="ZK62" s="13"/>
      <c r="ZL62" s="13"/>
      <c r="ZM62" s="13"/>
      <c r="ZN62" s="13"/>
      <c r="ZO62" s="13"/>
      <c r="ZP62" s="13"/>
      <c r="ZQ62" s="13"/>
      <c r="ZR62" s="13"/>
      <c r="ZS62" s="13"/>
      <c r="ZT62" s="13"/>
      <c r="ZU62" s="13"/>
      <c r="ZV62" s="13"/>
      <c r="ZW62" s="13"/>
      <c r="ZX62" s="13"/>
      <c r="ZY62" s="13"/>
      <c r="ZZ62" s="13"/>
      <c r="AAA62" s="13"/>
      <c r="AAB62" s="13"/>
      <c r="AAC62" s="13"/>
      <c r="AAD62" s="13"/>
      <c r="AAE62" s="13"/>
      <c r="AAF62" s="13"/>
      <c r="AAG62" s="13"/>
      <c r="AAH62" s="13"/>
      <c r="AAI62" s="13"/>
      <c r="AAJ62" s="13"/>
      <c r="AAK62" s="13"/>
      <c r="AAL62" s="13"/>
      <c r="AAM62" s="13"/>
      <c r="AAN62" s="13"/>
      <c r="AAO62" s="13"/>
      <c r="AAP62" s="13"/>
      <c r="AAQ62" s="13"/>
      <c r="AAR62" s="13"/>
      <c r="AAS62" s="13"/>
      <c r="AAT62" s="13"/>
      <c r="AAU62" s="13"/>
      <c r="AAV62" s="13"/>
      <c r="AAW62" s="13"/>
      <c r="AAX62" s="13"/>
      <c r="AAY62" s="13"/>
      <c r="AAZ62" s="13"/>
      <c r="ABA62" s="13"/>
      <c r="ABB62" s="13"/>
      <c r="ABC62" s="13"/>
      <c r="ABD62" s="13"/>
      <c r="ABE62" s="13"/>
      <c r="ABF62" s="13"/>
      <c r="ABG62" s="13"/>
      <c r="ABH62" s="13"/>
      <c r="ABI62" s="13"/>
      <c r="ABJ62" s="13"/>
      <c r="ABK62" s="13"/>
      <c r="ABL62" s="13"/>
      <c r="ABM62" s="13"/>
      <c r="ABN62" s="13"/>
      <c r="ABO62" s="13"/>
      <c r="ABP62" s="13"/>
      <c r="ABQ62" s="13"/>
      <c r="ABR62" s="13"/>
      <c r="ABS62" s="13"/>
      <c r="ABT62" s="13"/>
      <c r="ABU62" s="13"/>
      <c r="ABV62" s="13"/>
      <c r="ABW62" s="13"/>
      <c r="ABX62" s="13"/>
      <c r="ABY62" s="13"/>
      <c r="ABZ62" s="13"/>
      <c r="ACA62" s="13"/>
      <c r="ACB62" s="13"/>
      <c r="ACC62" s="13"/>
      <c r="ACD62" s="13"/>
      <c r="ACE62" s="13"/>
      <c r="ACF62" s="13"/>
      <c r="ACG62" s="13"/>
      <c r="ACH62" s="13"/>
      <c r="ACI62" s="13"/>
      <c r="ACJ62" s="13"/>
      <c r="ACK62" s="13"/>
      <c r="ACL62" s="13"/>
      <c r="ACM62" s="13"/>
      <c r="ACN62" s="13"/>
      <c r="ACO62" s="13"/>
      <c r="ACP62" s="13"/>
      <c r="ACQ62" s="13"/>
      <c r="ACR62" s="13"/>
      <c r="ACS62" s="13"/>
      <c r="ACT62" s="13"/>
      <c r="ACU62" s="13"/>
      <c r="ACV62" s="13"/>
      <c r="ACW62" s="13"/>
      <c r="ACX62" s="13"/>
      <c r="ACY62" s="13"/>
      <c r="ACZ62" s="13"/>
      <c r="ADA62" s="13"/>
      <c r="ADB62" s="13"/>
      <c r="ADC62" s="13"/>
      <c r="ADD62" s="13"/>
      <c r="ADE62" s="13"/>
      <c r="ADF62" s="13"/>
      <c r="ADG62" s="13"/>
      <c r="ADH62" s="13"/>
      <c r="ADI62" s="13"/>
      <c r="ADJ62" s="13"/>
      <c r="ADK62" s="13"/>
      <c r="ADL62" s="13"/>
      <c r="ADM62" s="13"/>
      <c r="ADN62" s="13"/>
      <c r="ADO62" s="13"/>
      <c r="ADP62" s="13"/>
      <c r="ADQ62" s="13"/>
      <c r="ADR62" s="13"/>
      <c r="ADS62" s="13"/>
      <c r="ADT62" s="13"/>
      <c r="ADU62" s="13"/>
      <c r="ADV62" s="13"/>
      <c r="ADW62" s="13"/>
      <c r="ADX62" s="13"/>
      <c r="ADY62" s="13"/>
      <c r="ADZ62" s="13"/>
      <c r="AEA62" s="13"/>
      <c r="AEB62" s="13"/>
      <c r="AEC62" s="13"/>
      <c r="AED62" s="13"/>
      <c r="AEE62" s="13"/>
      <c r="AEF62" s="13"/>
      <c r="AEG62" s="13"/>
      <c r="AEH62" s="13"/>
      <c r="AEI62" s="13"/>
      <c r="AEJ62" s="13"/>
      <c r="AEK62" s="13"/>
      <c r="AEL62" s="13"/>
      <c r="AEM62" s="13"/>
      <c r="AEN62" s="13"/>
      <c r="AEO62" s="13"/>
      <c r="AEP62" s="13"/>
      <c r="AEQ62" s="13"/>
      <c r="AER62" s="13"/>
      <c r="AES62" s="13"/>
      <c r="AET62" s="13"/>
      <c r="AEU62" s="13"/>
      <c r="AEV62" s="13"/>
      <c r="AEW62" s="13"/>
      <c r="AEX62" s="13"/>
      <c r="AEY62" s="13"/>
      <c r="AEZ62" s="13"/>
      <c r="AFA62" s="13"/>
      <c r="AFB62" s="13"/>
      <c r="AFC62" s="13"/>
      <c r="AFD62" s="13"/>
      <c r="AFE62" s="13"/>
      <c r="AFF62" s="13"/>
      <c r="AFG62" s="13"/>
      <c r="AFH62" s="13"/>
      <c r="AFI62" s="13"/>
      <c r="AFJ62" s="13"/>
      <c r="AFK62" s="13"/>
      <c r="AFL62" s="13"/>
      <c r="AFM62" s="13"/>
      <c r="AFN62" s="13"/>
      <c r="AFO62" s="13"/>
      <c r="AFP62" s="13"/>
      <c r="AFQ62" s="13"/>
      <c r="AFR62" s="13"/>
      <c r="AFS62" s="13"/>
      <c r="AFT62" s="13"/>
      <c r="AFU62" s="13"/>
      <c r="AFV62" s="13"/>
      <c r="AFW62" s="13"/>
      <c r="AFX62" s="13"/>
      <c r="AFY62" s="13"/>
      <c r="AFZ62" s="13"/>
      <c r="AGA62" s="13"/>
      <c r="AGB62" s="13"/>
      <c r="AGC62" s="13"/>
      <c r="AGD62" s="13"/>
      <c r="AGE62" s="13"/>
      <c r="AGF62" s="13"/>
      <c r="AGG62" s="13"/>
      <c r="AGH62" s="13"/>
      <c r="AGI62" s="13"/>
      <c r="AGJ62" s="13"/>
      <c r="AGK62" s="13"/>
      <c r="AGL62" s="13"/>
      <c r="AGM62" s="13"/>
      <c r="AGN62" s="13"/>
      <c r="AGO62" s="13"/>
      <c r="AGP62" s="13"/>
      <c r="AGQ62" s="13"/>
      <c r="AGR62" s="13"/>
      <c r="AGS62" s="13"/>
      <c r="AGT62" s="13"/>
      <c r="AGU62" s="13"/>
      <c r="AGV62" s="13"/>
      <c r="AGW62" s="13"/>
      <c r="AGX62" s="13"/>
      <c r="AGY62" s="13"/>
      <c r="AGZ62" s="13"/>
      <c r="AHA62" s="13"/>
      <c r="AHB62" s="13"/>
      <c r="AHC62" s="13"/>
      <c r="AHD62" s="13"/>
      <c r="AHE62" s="13"/>
      <c r="AHF62" s="13"/>
      <c r="AHG62" s="13"/>
      <c r="AHH62" s="13"/>
      <c r="AHI62" s="13"/>
      <c r="AHJ62" s="13"/>
      <c r="AHK62" s="13"/>
      <c r="AHL62" s="13"/>
      <c r="AHM62" s="13"/>
      <c r="AHN62" s="13"/>
      <c r="AHO62" s="13"/>
      <c r="AHP62" s="13"/>
      <c r="AHQ62" s="13"/>
      <c r="AHR62" s="13"/>
      <c r="AHS62" s="13"/>
      <c r="AHT62" s="13"/>
      <c r="AHU62" s="13"/>
      <c r="AHV62" s="13"/>
      <c r="AHW62" s="13"/>
      <c r="AHX62" s="13"/>
      <c r="AHY62" s="13"/>
      <c r="AHZ62" s="13"/>
      <c r="AIA62" s="13"/>
      <c r="AIB62" s="13"/>
      <c r="AIC62" s="13"/>
      <c r="AID62" s="13"/>
      <c r="AIE62" s="13"/>
      <c r="AIF62" s="13"/>
      <c r="AIG62" s="13"/>
      <c r="AIH62" s="13"/>
      <c r="AII62" s="13"/>
      <c r="AIJ62" s="13"/>
      <c r="AIK62" s="13"/>
      <c r="AIL62" s="13"/>
      <c r="AIM62" s="13"/>
      <c r="AIN62" s="13"/>
      <c r="AIO62" s="13"/>
      <c r="AIP62" s="13"/>
      <c r="AIQ62" s="13"/>
      <c r="AIR62" s="13"/>
      <c r="AIS62" s="13"/>
      <c r="AIT62" s="13"/>
      <c r="AIU62" s="13"/>
      <c r="AIV62" s="13"/>
      <c r="AIW62" s="13"/>
      <c r="AIX62" s="13"/>
      <c r="AIY62" s="13"/>
      <c r="AIZ62" s="13"/>
      <c r="AJA62" s="13"/>
      <c r="AJB62" s="13"/>
      <c r="AJC62" s="13"/>
      <c r="AJD62" s="13"/>
      <c r="AJE62" s="13"/>
      <c r="AJF62" s="13"/>
      <c r="AJG62" s="13"/>
      <c r="AJH62" s="13"/>
      <c r="AJI62" s="13"/>
      <c r="AJJ62" s="13"/>
      <c r="AJK62" s="13"/>
      <c r="AJL62" s="13"/>
      <c r="AJM62" s="13"/>
      <c r="AJN62" s="13"/>
      <c r="AJO62" s="13"/>
      <c r="AJP62" s="13"/>
      <c r="AJQ62" s="13"/>
      <c r="AJR62" s="13"/>
      <c r="AJS62" s="13"/>
      <c r="AJT62" s="13"/>
      <c r="AJU62" s="13"/>
      <c r="AJV62" s="13"/>
      <c r="AJW62" s="13"/>
      <c r="AJX62" s="13"/>
      <c r="AJY62" s="13"/>
      <c r="AJZ62" s="13"/>
      <c r="AKA62" s="13"/>
      <c r="AKB62" s="13"/>
      <c r="AKC62" s="13"/>
      <c r="AKD62" s="13"/>
      <c r="AKE62" s="13"/>
      <c r="AKF62" s="13"/>
      <c r="AKG62" s="13"/>
      <c r="AKH62" s="13"/>
      <c r="AKI62" s="13"/>
    </row>
    <row r="63" spans="1:971" s="13" customFormat="1" x14ac:dyDescent="0.2">
      <c r="A63" s="12">
        <v>17032</v>
      </c>
      <c r="B63" s="12">
        <v>1003528</v>
      </c>
      <c r="C63" s="7" t="s">
        <v>80</v>
      </c>
      <c r="D63" s="7">
        <v>27</v>
      </c>
      <c r="E63" s="7">
        <v>61</v>
      </c>
      <c r="F63" s="12">
        <v>0</v>
      </c>
      <c r="G63" s="12">
        <v>2775</v>
      </c>
      <c r="H63" s="12"/>
      <c r="I63" s="12"/>
      <c r="J63" s="12"/>
      <c r="K63" s="12"/>
      <c r="L63" s="12">
        <v>6353</v>
      </c>
      <c r="M63" s="12"/>
      <c r="N63" s="16">
        <v>2917</v>
      </c>
      <c r="O63" s="7">
        <v>12045</v>
      </c>
      <c r="P63" s="12">
        <v>5</v>
      </c>
      <c r="Q63" s="10">
        <v>2409</v>
      </c>
      <c r="R63" s="7">
        <v>24</v>
      </c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>
        <v>3</v>
      </c>
      <c r="AD63" s="7">
        <v>27</v>
      </c>
    </row>
    <row r="64" spans="1:971" s="13" customFormat="1" x14ac:dyDescent="0.2">
      <c r="A64" s="7">
        <v>12879</v>
      </c>
      <c r="B64" s="7">
        <v>910818</v>
      </c>
      <c r="C64" s="7" t="s">
        <v>80</v>
      </c>
      <c r="D64" s="7">
        <v>27</v>
      </c>
      <c r="E64" s="7">
        <v>62</v>
      </c>
      <c r="F64" s="7" t="s">
        <v>84</v>
      </c>
      <c r="G64" s="7">
        <v>5122</v>
      </c>
      <c r="H64" s="7"/>
      <c r="I64" s="7"/>
      <c r="J64" s="7"/>
      <c r="K64" s="7"/>
      <c r="L64" s="7"/>
      <c r="M64" s="7"/>
      <c r="N64" s="15">
        <v>5965</v>
      </c>
      <c r="O64" s="7">
        <v>11087</v>
      </c>
      <c r="P64" s="7">
        <v>4</v>
      </c>
      <c r="Q64" s="10">
        <v>2771.75</v>
      </c>
      <c r="R64" s="7">
        <v>24</v>
      </c>
      <c r="S64" s="7"/>
      <c r="T64" s="7">
        <v>1</v>
      </c>
      <c r="U64" s="7"/>
      <c r="V64" s="7"/>
      <c r="W64" s="7"/>
      <c r="X64" s="7"/>
      <c r="Y64" s="7"/>
      <c r="Z64" s="7"/>
      <c r="AA64" s="7"/>
      <c r="AB64" s="7"/>
      <c r="AC64" s="7">
        <v>2</v>
      </c>
      <c r="AD64" s="7">
        <v>27</v>
      </c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</row>
    <row r="65" spans="1:971" x14ac:dyDescent="0.2">
      <c r="A65" s="12">
        <v>16837</v>
      </c>
      <c r="B65" s="12">
        <v>1021065</v>
      </c>
      <c r="C65" s="7" t="s">
        <v>80</v>
      </c>
      <c r="D65" s="7">
        <v>27</v>
      </c>
      <c r="E65" s="7">
        <v>63</v>
      </c>
      <c r="F65" s="12">
        <v>12257</v>
      </c>
      <c r="G65" s="12">
        <v>0</v>
      </c>
      <c r="H65" s="12"/>
      <c r="I65" s="12"/>
      <c r="J65" s="12"/>
      <c r="K65" s="12"/>
      <c r="L65" s="12"/>
      <c r="M65" s="12"/>
      <c r="N65" s="16">
        <v>1666</v>
      </c>
      <c r="O65" s="7">
        <v>13923</v>
      </c>
      <c r="P65" s="12">
        <v>5</v>
      </c>
      <c r="Q65" s="10">
        <v>2784.6</v>
      </c>
      <c r="R65" s="7">
        <v>24</v>
      </c>
      <c r="S65" s="12"/>
      <c r="T65" s="12"/>
      <c r="U65" s="12"/>
      <c r="V65" s="12">
        <v>2</v>
      </c>
      <c r="W65" s="12"/>
      <c r="X65" s="12"/>
      <c r="Y65" s="12"/>
      <c r="Z65" s="12"/>
      <c r="AA65" s="12"/>
      <c r="AB65" s="12"/>
      <c r="AC65" s="12">
        <v>1</v>
      </c>
      <c r="AD65" s="7">
        <v>27</v>
      </c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3"/>
      <c r="JA65" s="13"/>
      <c r="JB65" s="13"/>
      <c r="JC65" s="13"/>
      <c r="JD65" s="13"/>
      <c r="JE65" s="13"/>
      <c r="JF65" s="13"/>
      <c r="JG65" s="13"/>
      <c r="JH65" s="13"/>
      <c r="JI65" s="13"/>
      <c r="JJ65" s="13"/>
      <c r="JK65" s="13"/>
      <c r="JL65" s="13"/>
      <c r="JM65" s="13"/>
      <c r="JN65" s="13"/>
      <c r="JO65" s="13"/>
      <c r="JP65" s="13"/>
      <c r="JQ65" s="13"/>
      <c r="JR65" s="13"/>
      <c r="JS65" s="13"/>
      <c r="JT65" s="13"/>
      <c r="JU65" s="13"/>
      <c r="JV65" s="13"/>
      <c r="JW65" s="13"/>
      <c r="JX65" s="13"/>
      <c r="JY65" s="13"/>
      <c r="JZ65" s="13"/>
      <c r="KA65" s="13"/>
      <c r="KB65" s="13"/>
      <c r="KC65" s="13"/>
      <c r="KD65" s="13"/>
      <c r="KE65" s="13"/>
      <c r="KF65" s="13"/>
      <c r="KG65" s="13"/>
      <c r="KH65" s="13"/>
      <c r="KI65" s="13"/>
      <c r="KJ65" s="13"/>
      <c r="KK65" s="13"/>
      <c r="KL65" s="13"/>
      <c r="KM65" s="13"/>
      <c r="KN65" s="13"/>
      <c r="KO65" s="13"/>
      <c r="KP65" s="13"/>
      <c r="KQ65" s="13"/>
      <c r="KR65" s="13"/>
      <c r="KS65" s="13"/>
      <c r="KT65" s="13"/>
      <c r="KU65" s="13"/>
      <c r="KV65" s="13"/>
      <c r="KW65" s="13"/>
      <c r="KX65" s="13"/>
      <c r="KY65" s="13"/>
      <c r="KZ65" s="13"/>
      <c r="LA65" s="13"/>
      <c r="LB65" s="13"/>
      <c r="LC65" s="13"/>
      <c r="LD65" s="13"/>
      <c r="LE65" s="13"/>
      <c r="LF65" s="13"/>
      <c r="LG65" s="13"/>
      <c r="LH65" s="13"/>
      <c r="LI65" s="13"/>
      <c r="LJ65" s="13"/>
      <c r="LK65" s="13"/>
      <c r="LL65" s="13"/>
      <c r="LM65" s="13"/>
      <c r="LN65" s="13"/>
      <c r="LO65" s="13"/>
      <c r="LP65" s="13"/>
      <c r="LQ65" s="13"/>
      <c r="LR65" s="13"/>
      <c r="LS65" s="13"/>
      <c r="LT65" s="13"/>
      <c r="LU65" s="13"/>
      <c r="LV65" s="13"/>
      <c r="LW65" s="13"/>
      <c r="LX65" s="13"/>
      <c r="LY65" s="13"/>
      <c r="LZ65" s="13"/>
      <c r="MA65" s="13"/>
      <c r="MB65" s="13"/>
      <c r="MC65" s="13"/>
      <c r="MD65" s="13"/>
      <c r="ME65" s="13"/>
      <c r="MF65" s="13"/>
      <c r="MG65" s="13"/>
      <c r="MH65" s="13"/>
      <c r="MI65" s="13"/>
      <c r="MJ65" s="13"/>
      <c r="MK65" s="13"/>
      <c r="ML65" s="13"/>
      <c r="MM65" s="13"/>
      <c r="MN65" s="13"/>
      <c r="MO65" s="13"/>
      <c r="MP65" s="13"/>
      <c r="MQ65" s="13"/>
      <c r="MR65" s="13"/>
      <c r="MS65" s="13"/>
      <c r="MT65" s="13"/>
      <c r="MU65" s="13"/>
      <c r="MV65" s="13"/>
      <c r="MW65" s="13"/>
      <c r="MX65" s="13"/>
      <c r="MY65" s="13"/>
      <c r="MZ65" s="13"/>
      <c r="NA65" s="13"/>
      <c r="NB65" s="13"/>
      <c r="NC65" s="13"/>
      <c r="ND65" s="13"/>
      <c r="NE65" s="13"/>
      <c r="NF65" s="13"/>
      <c r="NG65" s="13"/>
      <c r="NH65" s="13"/>
      <c r="NI65" s="13"/>
      <c r="NJ65" s="13"/>
      <c r="NK65" s="13"/>
      <c r="NL65" s="13"/>
      <c r="NM65" s="13"/>
      <c r="NN65" s="13"/>
      <c r="NO65" s="13"/>
      <c r="NP65" s="13"/>
      <c r="NQ65" s="13"/>
      <c r="NR65" s="13"/>
      <c r="NS65" s="13"/>
      <c r="NT65" s="13"/>
      <c r="NU65" s="13"/>
      <c r="NV65" s="13"/>
      <c r="NW65" s="13"/>
      <c r="NX65" s="13"/>
      <c r="NY65" s="13"/>
      <c r="NZ65" s="13"/>
      <c r="OA65" s="13"/>
      <c r="OB65" s="13"/>
      <c r="OC65" s="13"/>
      <c r="OD65" s="13"/>
      <c r="OE65" s="13"/>
      <c r="OF65" s="13"/>
      <c r="OG65" s="13"/>
      <c r="OH65" s="13"/>
      <c r="OI65" s="13"/>
      <c r="OJ65" s="13"/>
      <c r="OK65" s="13"/>
      <c r="OL65" s="13"/>
      <c r="OM65" s="13"/>
      <c r="ON65" s="13"/>
      <c r="OO65" s="13"/>
      <c r="OP65" s="13"/>
      <c r="OQ65" s="13"/>
      <c r="OR65" s="13"/>
      <c r="OS65" s="13"/>
      <c r="OT65" s="13"/>
      <c r="OU65" s="13"/>
      <c r="OV65" s="13"/>
      <c r="OW65" s="13"/>
      <c r="OX65" s="13"/>
      <c r="OY65" s="13"/>
      <c r="OZ65" s="13"/>
      <c r="PA65" s="13"/>
      <c r="PB65" s="13"/>
      <c r="PC65" s="13"/>
      <c r="PD65" s="13"/>
      <c r="PE65" s="13"/>
      <c r="PF65" s="13"/>
      <c r="PG65" s="13"/>
      <c r="PH65" s="13"/>
      <c r="PI65" s="13"/>
      <c r="PJ65" s="13"/>
      <c r="PK65" s="13"/>
      <c r="PL65" s="13"/>
      <c r="PM65" s="13"/>
      <c r="PN65" s="13"/>
      <c r="PO65" s="13"/>
      <c r="PP65" s="13"/>
      <c r="PQ65" s="13"/>
      <c r="PR65" s="13"/>
      <c r="PS65" s="13"/>
      <c r="PT65" s="13"/>
      <c r="PU65" s="13"/>
      <c r="PV65" s="13"/>
      <c r="PW65" s="13"/>
      <c r="PX65" s="13"/>
      <c r="PY65" s="13"/>
      <c r="PZ65" s="13"/>
      <c r="QA65" s="13"/>
      <c r="QB65" s="13"/>
      <c r="QC65" s="13"/>
      <c r="QD65" s="13"/>
      <c r="QE65" s="13"/>
      <c r="QF65" s="13"/>
      <c r="QG65" s="13"/>
      <c r="QH65" s="13"/>
      <c r="QI65" s="13"/>
      <c r="QJ65" s="13"/>
      <c r="QK65" s="13"/>
      <c r="QL65" s="13"/>
      <c r="QM65" s="13"/>
      <c r="QN65" s="13"/>
      <c r="QO65" s="13"/>
      <c r="QP65" s="13"/>
      <c r="QQ65" s="13"/>
      <c r="QR65" s="13"/>
      <c r="QS65" s="13"/>
      <c r="QT65" s="13"/>
      <c r="QU65" s="13"/>
      <c r="QV65" s="13"/>
      <c r="QW65" s="13"/>
      <c r="QX65" s="13"/>
      <c r="QY65" s="13"/>
      <c r="QZ65" s="13"/>
      <c r="RA65" s="13"/>
      <c r="RB65" s="13"/>
      <c r="RC65" s="13"/>
      <c r="RD65" s="13"/>
      <c r="RE65" s="13"/>
      <c r="RF65" s="13"/>
      <c r="RG65" s="13"/>
      <c r="RH65" s="13"/>
      <c r="RI65" s="13"/>
      <c r="RJ65" s="13"/>
      <c r="RK65" s="13"/>
      <c r="RL65" s="13"/>
      <c r="RM65" s="13"/>
      <c r="RN65" s="13"/>
      <c r="RO65" s="13"/>
      <c r="RP65" s="13"/>
      <c r="RQ65" s="13"/>
      <c r="RR65" s="13"/>
      <c r="RS65" s="13"/>
      <c r="RT65" s="13"/>
      <c r="RU65" s="13"/>
      <c r="RV65" s="13"/>
      <c r="RW65" s="13"/>
      <c r="RX65" s="13"/>
      <c r="RY65" s="13"/>
      <c r="RZ65" s="13"/>
      <c r="SA65" s="13"/>
      <c r="SB65" s="13"/>
      <c r="SC65" s="13"/>
      <c r="SD65" s="13"/>
      <c r="SE65" s="13"/>
      <c r="SF65" s="13"/>
      <c r="SG65" s="13"/>
      <c r="SH65" s="13"/>
      <c r="SI65" s="13"/>
      <c r="SJ65" s="13"/>
      <c r="SK65" s="13"/>
      <c r="SL65" s="13"/>
      <c r="SM65" s="13"/>
      <c r="SN65" s="13"/>
      <c r="SO65" s="13"/>
      <c r="SP65" s="13"/>
      <c r="SQ65" s="13"/>
      <c r="SR65" s="13"/>
      <c r="SS65" s="13"/>
      <c r="ST65" s="13"/>
      <c r="SU65" s="13"/>
      <c r="SV65" s="13"/>
      <c r="SW65" s="13"/>
      <c r="SX65" s="13"/>
      <c r="SY65" s="13"/>
      <c r="SZ65" s="13"/>
      <c r="TA65" s="13"/>
      <c r="TB65" s="13"/>
      <c r="TC65" s="13"/>
      <c r="TD65" s="13"/>
      <c r="TE65" s="13"/>
      <c r="TF65" s="13"/>
      <c r="TG65" s="13"/>
      <c r="TH65" s="13"/>
      <c r="TI65" s="13"/>
      <c r="TJ65" s="13"/>
      <c r="TK65" s="13"/>
      <c r="TL65" s="13"/>
      <c r="TM65" s="13"/>
      <c r="TN65" s="13"/>
      <c r="TO65" s="13"/>
      <c r="TP65" s="13"/>
      <c r="TQ65" s="13"/>
      <c r="TR65" s="13"/>
      <c r="TS65" s="13"/>
      <c r="TT65" s="13"/>
      <c r="TU65" s="13"/>
      <c r="TV65" s="13"/>
      <c r="TW65" s="13"/>
      <c r="TX65" s="13"/>
      <c r="TY65" s="13"/>
      <c r="TZ65" s="13"/>
      <c r="UA65" s="13"/>
      <c r="UB65" s="13"/>
      <c r="UC65" s="13"/>
      <c r="UD65" s="13"/>
      <c r="UE65" s="13"/>
      <c r="UF65" s="13"/>
      <c r="UG65" s="13"/>
      <c r="UH65" s="13"/>
      <c r="UI65" s="13"/>
      <c r="UJ65" s="13"/>
      <c r="UK65" s="13"/>
      <c r="UL65" s="13"/>
      <c r="UM65" s="13"/>
      <c r="UN65" s="13"/>
      <c r="UO65" s="13"/>
      <c r="UP65" s="13"/>
      <c r="UQ65" s="13"/>
      <c r="UR65" s="13"/>
      <c r="US65" s="13"/>
      <c r="UT65" s="13"/>
      <c r="UU65" s="13"/>
      <c r="UV65" s="13"/>
      <c r="UW65" s="13"/>
      <c r="UX65" s="13"/>
      <c r="UY65" s="13"/>
      <c r="UZ65" s="13"/>
      <c r="VA65" s="13"/>
      <c r="VB65" s="13"/>
      <c r="VC65" s="13"/>
      <c r="VD65" s="13"/>
      <c r="VE65" s="13"/>
      <c r="VF65" s="13"/>
      <c r="VG65" s="13"/>
      <c r="VH65" s="13"/>
      <c r="VI65" s="13"/>
      <c r="VJ65" s="13"/>
      <c r="VK65" s="13"/>
      <c r="VL65" s="13"/>
      <c r="VM65" s="13"/>
      <c r="VN65" s="13"/>
      <c r="VO65" s="13"/>
      <c r="VP65" s="13"/>
      <c r="VQ65" s="13"/>
      <c r="VR65" s="13"/>
      <c r="VS65" s="13"/>
      <c r="VT65" s="13"/>
      <c r="VU65" s="13"/>
      <c r="VV65" s="13"/>
      <c r="VW65" s="13"/>
      <c r="VX65" s="13"/>
      <c r="VY65" s="13"/>
      <c r="VZ65" s="13"/>
      <c r="WA65" s="13"/>
      <c r="WB65" s="13"/>
      <c r="WC65" s="13"/>
      <c r="WD65" s="13"/>
      <c r="WE65" s="13"/>
      <c r="WF65" s="13"/>
      <c r="WG65" s="13"/>
      <c r="WH65" s="13"/>
      <c r="WI65" s="13"/>
      <c r="WJ65" s="13"/>
      <c r="WK65" s="13"/>
      <c r="WL65" s="13"/>
      <c r="WM65" s="13"/>
      <c r="WN65" s="13"/>
      <c r="WO65" s="13"/>
      <c r="WP65" s="13"/>
      <c r="WQ65" s="13"/>
      <c r="WR65" s="13"/>
      <c r="WS65" s="13"/>
      <c r="WT65" s="13"/>
      <c r="WU65" s="13"/>
      <c r="WV65" s="13"/>
      <c r="WW65" s="13"/>
      <c r="WX65" s="13"/>
      <c r="WY65" s="13"/>
      <c r="WZ65" s="13"/>
      <c r="XA65" s="13"/>
      <c r="XB65" s="13"/>
      <c r="XC65" s="13"/>
      <c r="XD65" s="13"/>
      <c r="XE65" s="13"/>
      <c r="XF65" s="13"/>
      <c r="XG65" s="13"/>
      <c r="XH65" s="13"/>
      <c r="XI65" s="13"/>
      <c r="XJ65" s="13"/>
      <c r="XK65" s="13"/>
      <c r="XL65" s="13"/>
      <c r="XM65" s="13"/>
      <c r="XN65" s="13"/>
      <c r="XO65" s="13"/>
      <c r="XP65" s="13"/>
      <c r="XQ65" s="13"/>
      <c r="XR65" s="13"/>
      <c r="XS65" s="13"/>
      <c r="XT65" s="13"/>
      <c r="XU65" s="13"/>
      <c r="XV65" s="13"/>
      <c r="XW65" s="13"/>
      <c r="XX65" s="13"/>
      <c r="XY65" s="13"/>
      <c r="XZ65" s="13"/>
      <c r="YA65" s="13"/>
      <c r="YB65" s="13"/>
      <c r="YC65" s="13"/>
      <c r="YD65" s="13"/>
      <c r="YE65" s="13"/>
      <c r="YF65" s="13"/>
      <c r="YG65" s="13"/>
      <c r="YH65" s="13"/>
      <c r="YI65" s="13"/>
      <c r="YJ65" s="13"/>
      <c r="YK65" s="13"/>
      <c r="YL65" s="13"/>
      <c r="YM65" s="13"/>
      <c r="YN65" s="13"/>
      <c r="YO65" s="13"/>
      <c r="YP65" s="13"/>
      <c r="YQ65" s="13"/>
      <c r="YR65" s="13"/>
      <c r="YS65" s="13"/>
      <c r="YT65" s="13"/>
      <c r="YU65" s="13"/>
      <c r="YV65" s="13"/>
      <c r="YW65" s="13"/>
      <c r="YX65" s="13"/>
      <c r="YY65" s="13"/>
      <c r="YZ65" s="13"/>
      <c r="ZA65" s="13"/>
      <c r="ZB65" s="13"/>
      <c r="ZC65" s="13"/>
      <c r="ZD65" s="13"/>
      <c r="ZE65" s="13"/>
      <c r="ZF65" s="13"/>
      <c r="ZG65" s="13"/>
      <c r="ZH65" s="13"/>
      <c r="ZI65" s="13"/>
      <c r="ZJ65" s="13"/>
      <c r="ZK65" s="13"/>
      <c r="ZL65" s="13"/>
      <c r="ZM65" s="13"/>
      <c r="ZN65" s="13"/>
      <c r="ZO65" s="13"/>
      <c r="ZP65" s="13"/>
      <c r="ZQ65" s="13"/>
      <c r="ZR65" s="13"/>
      <c r="ZS65" s="13"/>
      <c r="ZT65" s="13"/>
      <c r="ZU65" s="13"/>
      <c r="ZV65" s="13"/>
      <c r="ZW65" s="13"/>
      <c r="ZX65" s="13"/>
      <c r="ZY65" s="13"/>
      <c r="ZZ65" s="13"/>
      <c r="AAA65" s="13"/>
      <c r="AAB65" s="13"/>
      <c r="AAC65" s="13"/>
      <c r="AAD65" s="13"/>
      <c r="AAE65" s="13"/>
      <c r="AAF65" s="13"/>
      <c r="AAG65" s="13"/>
      <c r="AAH65" s="13"/>
      <c r="AAI65" s="13"/>
      <c r="AAJ65" s="13"/>
      <c r="AAK65" s="13"/>
      <c r="AAL65" s="13"/>
      <c r="AAM65" s="13"/>
      <c r="AAN65" s="13"/>
      <c r="AAO65" s="13"/>
      <c r="AAP65" s="13"/>
      <c r="AAQ65" s="13"/>
      <c r="AAR65" s="13"/>
      <c r="AAS65" s="13"/>
      <c r="AAT65" s="13"/>
      <c r="AAU65" s="13"/>
      <c r="AAV65" s="13"/>
      <c r="AAW65" s="13"/>
      <c r="AAX65" s="13"/>
      <c r="AAY65" s="13"/>
      <c r="AAZ65" s="13"/>
      <c r="ABA65" s="13"/>
      <c r="ABB65" s="13"/>
      <c r="ABC65" s="13"/>
      <c r="ABD65" s="13"/>
      <c r="ABE65" s="13"/>
      <c r="ABF65" s="13"/>
      <c r="ABG65" s="13"/>
      <c r="ABH65" s="13"/>
      <c r="ABI65" s="13"/>
      <c r="ABJ65" s="13"/>
      <c r="ABK65" s="13"/>
      <c r="ABL65" s="13"/>
      <c r="ABM65" s="13"/>
      <c r="ABN65" s="13"/>
      <c r="ABO65" s="13"/>
      <c r="ABP65" s="13"/>
      <c r="ABQ65" s="13"/>
      <c r="ABR65" s="13"/>
      <c r="ABS65" s="13"/>
      <c r="ABT65" s="13"/>
      <c r="ABU65" s="13"/>
      <c r="ABV65" s="13"/>
      <c r="ABW65" s="13"/>
      <c r="ABX65" s="13"/>
      <c r="ABY65" s="13"/>
      <c r="ABZ65" s="13"/>
      <c r="ACA65" s="13"/>
      <c r="ACB65" s="13"/>
      <c r="ACC65" s="13"/>
      <c r="ACD65" s="13"/>
      <c r="ACE65" s="13"/>
      <c r="ACF65" s="13"/>
      <c r="ACG65" s="13"/>
      <c r="ACH65" s="13"/>
      <c r="ACI65" s="13"/>
      <c r="ACJ65" s="13"/>
      <c r="ACK65" s="13"/>
      <c r="ACL65" s="13"/>
      <c r="ACM65" s="13"/>
      <c r="ACN65" s="13"/>
      <c r="ACO65" s="13"/>
      <c r="ACP65" s="13"/>
      <c r="ACQ65" s="13"/>
      <c r="ACR65" s="13"/>
      <c r="ACS65" s="13"/>
      <c r="ACT65" s="13"/>
      <c r="ACU65" s="13"/>
      <c r="ACV65" s="13"/>
      <c r="ACW65" s="13"/>
      <c r="ACX65" s="13"/>
      <c r="ACY65" s="13"/>
      <c r="ACZ65" s="13"/>
      <c r="ADA65" s="13"/>
      <c r="ADB65" s="13"/>
      <c r="ADC65" s="13"/>
      <c r="ADD65" s="13"/>
      <c r="ADE65" s="13"/>
      <c r="ADF65" s="13"/>
      <c r="ADG65" s="13"/>
      <c r="ADH65" s="13"/>
      <c r="ADI65" s="13"/>
      <c r="ADJ65" s="13"/>
      <c r="ADK65" s="13"/>
      <c r="ADL65" s="13"/>
      <c r="ADM65" s="13"/>
      <c r="ADN65" s="13"/>
      <c r="ADO65" s="13"/>
      <c r="ADP65" s="13"/>
      <c r="ADQ65" s="13"/>
      <c r="ADR65" s="13"/>
      <c r="ADS65" s="13"/>
      <c r="ADT65" s="13"/>
      <c r="ADU65" s="13"/>
      <c r="ADV65" s="13"/>
      <c r="ADW65" s="13"/>
      <c r="ADX65" s="13"/>
      <c r="ADY65" s="13"/>
      <c r="ADZ65" s="13"/>
      <c r="AEA65" s="13"/>
      <c r="AEB65" s="13"/>
      <c r="AEC65" s="13"/>
      <c r="AED65" s="13"/>
      <c r="AEE65" s="13"/>
      <c r="AEF65" s="13"/>
      <c r="AEG65" s="13"/>
      <c r="AEH65" s="13"/>
      <c r="AEI65" s="13"/>
      <c r="AEJ65" s="13"/>
      <c r="AEK65" s="13"/>
      <c r="AEL65" s="13"/>
      <c r="AEM65" s="13"/>
      <c r="AEN65" s="13"/>
      <c r="AEO65" s="13"/>
      <c r="AEP65" s="13"/>
      <c r="AEQ65" s="13"/>
      <c r="AER65" s="13"/>
      <c r="AES65" s="13"/>
      <c r="AET65" s="13"/>
      <c r="AEU65" s="13"/>
      <c r="AEV65" s="13"/>
      <c r="AEW65" s="13"/>
      <c r="AEX65" s="13"/>
      <c r="AEY65" s="13"/>
      <c r="AEZ65" s="13"/>
      <c r="AFA65" s="13"/>
      <c r="AFB65" s="13"/>
      <c r="AFC65" s="13"/>
      <c r="AFD65" s="13"/>
      <c r="AFE65" s="13"/>
      <c r="AFF65" s="13"/>
      <c r="AFG65" s="13"/>
      <c r="AFH65" s="13"/>
      <c r="AFI65" s="13"/>
      <c r="AFJ65" s="13"/>
      <c r="AFK65" s="13"/>
      <c r="AFL65" s="13"/>
      <c r="AFM65" s="13"/>
      <c r="AFN65" s="13"/>
      <c r="AFO65" s="13"/>
      <c r="AFP65" s="13"/>
      <c r="AFQ65" s="13"/>
      <c r="AFR65" s="13"/>
      <c r="AFS65" s="13"/>
      <c r="AFT65" s="13"/>
      <c r="AFU65" s="13"/>
      <c r="AFV65" s="13"/>
      <c r="AFW65" s="13"/>
      <c r="AFX65" s="13"/>
      <c r="AFY65" s="13"/>
      <c r="AFZ65" s="13"/>
      <c r="AGA65" s="13"/>
      <c r="AGB65" s="13"/>
      <c r="AGC65" s="13"/>
      <c r="AGD65" s="13"/>
      <c r="AGE65" s="13"/>
      <c r="AGF65" s="13"/>
      <c r="AGG65" s="13"/>
      <c r="AGH65" s="13"/>
      <c r="AGI65" s="13"/>
      <c r="AGJ65" s="13"/>
      <c r="AGK65" s="13"/>
      <c r="AGL65" s="13"/>
      <c r="AGM65" s="13"/>
      <c r="AGN65" s="13"/>
      <c r="AGO65" s="13"/>
      <c r="AGP65" s="13"/>
      <c r="AGQ65" s="13"/>
      <c r="AGR65" s="13"/>
      <c r="AGS65" s="13"/>
      <c r="AGT65" s="13"/>
      <c r="AGU65" s="13"/>
      <c r="AGV65" s="13"/>
      <c r="AGW65" s="13"/>
      <c r="AGX65" s="13"/>
      <c r="AGY65" s="13"/>
      <c r="AGZ65" s="13"/>
      <c r="AHA65" s="13"/>
      <c r="AHB65" s="13"/>
      <c r="AHC65" s="13"/>
      <c r="AHD65" s="13"/>
      <c r="AHE65" s="13"/>
      <c r="AHF65" s="13"/>
      <c r="AHG65" s="13"/>
      <c r="AHH65" s="13"/>
      <c r="AHI65" s="13"/>
      <c r="AHJ65" s="13"/>
      <c r="AHK65" s="13"/>
      <c r="AHL65" s="13"/>
      <c r="AHM65" s="13"/>
      <c r="AHN65" s="13"/>
      <c r="AHO65" s="13"/>
      <c r="AHP65" s="13"/>
      <c r="AHQ65" s="13"/>
      <c r="AHR65" s="13"/>
      <c r="AHS65" s="13"/>
      <c r="AHT65" s="13"/>
      <c r="AHU65" s="13"/>
      <c r="AHV65" s="13"/>
      <c r="AHW65" s="13"/>
      <c r="AHX65" s="13"/>
      <c r="AHY65" s="13"/>
      <c r="AHZ65" s="13"/>
      <c r="AIA65" s="13"/>
      <c r="AIB65" s="13"/>
      <c r="AIC65" s="13"/>
      <c r="AID65" s="13"/>
      <c r="AIE65" s="13"/>
      <c r="AIF65" s="13"/>
      <c r="AIG65" s="13"/>
      <c r="AIH65" s="13"/>
      <c r="AII65" s="13"/>
      <c r="AIJ65" s="13"/>
      <c r="AIK65" s="13"/>
      <c r="AIL65" s="13"/>
      <c r="AIM65" s="13"/>
      <c r="AIN65" s="13"/>
      <c r="AIO65" s="13"/>
      <c r="AIP65" s="13"/>
      <c r="AIQ65" s="13"/>
      <c r="AIR65" s="13"/>
      <c r="AIS65" s="13"/>
      <c r="AIT65" s="13"/>
      <c r="AIU65" s="13"/>
      <c r="AIV65" s="13"/>
      <c r="AIW65" s="13"/>
      <c r="AIX65" s="13"/>
      <c r="AIY65" s="13"/>
      <c r="AIZ65" s="13"/>
      <c r="AJA65" s="13"/>
      <c r="AJB65" s="13"/>
      <c r="AJC65" s="13"/>
      <c r="AJD65" s="13"/>
      <c r="AJE65" s="13"/>
      <c r="AJF65" s="13"/>
      <c r="AJG65" s="13"/>
      <c r="AJH65" s="13"/>
      <c r="AJI65" s="13"/>
      <c r="AJJ65" s="13"/>
      <c r="AJK65" s="13"/>
      <c r="AJL65" s="13"/>
      <c r="AJM65" s="13"/>
      <c r="AJN65" s="13"/>
      <c r="AJO65" s="13"/>
      <c r="AJP65" s="13"/>
      <c r="AJQ65" s="13"/>
      <c r="AJR65" s="13"/>
      <c r="AJS65" s="13"/>
      <c r="AJT65" s="13"/>
      <c r="AJU65" s="13"/>
      <c r="AJV65" s="13"/>
      <c r="AJW65" s="13"/>
      <c r="AJX65" s="13"/>
      <c r="AJY65" s="13"/>
      <c r="AJZ65" s="13"/>
      <c r="AKA65" s="13"/>
      <c r="AKB65" s="13"/>
      <c r="AKC65" s="13"/>
      <c r="AKD65" s="13"/>
      <c r="AKE65" s="13"/>
      <c r="AKF65" s="13"/>
      <c r="AKG65" s="13"/>
      <c r="AKH65" s="13"/>
      <c r="AKI65" s="13"/>
    </row>
    <row r="66" spans="1:971" s="13" customFormat="1" x14ac:dyDescent="0.2">
      <c r="A66" s="12">
        <v>14425</v>
      </c>
      <c r="B66" s="12">
        <v>968991</v>
      </c>
      <c r="C66" s="7" t="s">
        <v>80</v>
      </c>
      <c r="D66" s="7">
        <v>27</v>
      </c>
      <c r="E66" s="7">
        <v>64</v>
      </c>
      <c r="F66" s="12">
        <v>12257</v>
      </c>
      <c r="G66" s="12">
        <v>0</v>
      </c>
      <c r="H66" s="12"/>
      <c r="I66" s="12"/>
      <c r="J66" s="12"/>
      <c r="K66" s="12"/>
      <c r="L66" s="12"/>
      <c r="M66" s="12"/>
      <c r="N66" s="16">
        <v>1666</v>
      </c>
      <c r="O66" s="7">
        <v>13923</v>
      </c>
      <c r="P66" s="12">
        <v>5</v>
      </c>
      <c r="Q66" s="10">
        <v>2784.6</v>
      </c>
      <c r="R66" s="7">
        <v>24</v>
      </c>
      <c r="S66" s="12"/>
      <c r="T66" s="12"/>
      <c r="U66" s="12"/>
      <c r="V66" s="12">
        <v>2</v>
      </c>
      <c r="W66" s="12"/>
      <c r="X66" s="12"/>
      <c r="Y66" s="12"/>
      <c r="Z66" s="12"/>
      <c r="AA66" s="12"/>
      <c r="AB66" s="12"/>
      <c r="AC66" s="12">
        <v>1</v>
      </c>
      <c r="AD66" s="7">
        <v>27</v>
      </c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</row>
    <row r="67" spans="1:971" x14ac:dyDescent="0.2">
      <c r="A67" s="7">
        <v>17085</v>
      </c>
      <c r="B67" s="7">
        <v>1010740</v>
      </c>
      <c r="C67" s="7" t="s">
        <v>81</v>
      </c>
      <c r="D67" s="7">
        <v>27</v>
      </c>
      <c r="E67" s="7">
        <v>65</v>
      </c>
      <c r="F67" s="7">
        <v>10450</v>
      </c>
      <c r="G67" s="7">
        <v>0</v>
      </c>
      <c r="H67" s="7"/>
      <c r="I67" s="7">
        <v>1278</v>
      </c>
      <c r="J67" s="7"/>
      <c r="K67" s="7"/>
      <c r="L67" s="7"/>
      <c r="M67" s="7">
        <v>690</v>
      </c>
      <c r="N67" s="7"/>
      <c r="O67" s="7">
        <v>12418</v>
      </c>
      <c r="P67" s="7">
        <v>4</v>
      </c>
      <c r="Q67" s="10">
        <v>3104.5</v>
      </c>
      <c r="R67" s="7">
        <v>24</v>
      </c>
      <c r="S67" s="7"/>
      <c r="T67" s="7"/>
      <c r="U67" s="7"/>
      <c r="V67" s="7">
        <v>2</v>
      </c>
      <c r="W67" s="7"/>
      <c r="X67" s="7"/>
      <c r="Y67" s="7"/>
      <c r="Z67" s="7"/>
      <c r="AA67" s="7"/>
      <c r="AB67" s="7"/>
      <c r="AC67" s="7">
        <v>1</v>
      </c>
      <c r="AD67" s="7">
        <v>27</v>
      </c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  <c r="IW67" s="13"/>
      <c r="IX67" s="13"/>
      <c r="IY67" s="13"/>
      <c r="IZ67" s="13"/>
      <c r="JA67" s="13"/>
      <c r="JB67" s="13"/>
      <c r="JC67" s="13"/>
      <c r="JD67" s="13"/>
      <c r="JE67" s="13"/>
      <c r="JF67" s="13"/>
      <c r="JG67" s="13"/>
      <c r="JH67" s="13"/>
      <c r="JI67" s="13"/>
      <c r="JJ67" s="13"/>
      <c r="JK67" s="13"/>
      <c r="JL67" s="13"/>
      <c r="JM67" s="13"/>
      <c r="JN67" s="13"/>
      <c r="JO67" s="13"/>
      <c r="JP67" s="13"/>
      <c r="JQ67" s="13"/>
      <c r="JR67" s="13"/>
      <c r="JS67" s="13"/>
      <c r="JT67" s="13"/>
      <c r="JU67" s="13"/>
      <c r="JV67" s="13"/>
      <c r="JW67" s="13"/>
      <c r="JX67" s="13"/>
      <c r="JY67" s="13"/>
      <c r="JZ67" s="13"/>
      <c r="KA67" s="13"/>
      <c r="KB67" s="13"/>
      <c r="KC67" s="13"/>
      <c r="KD67" s="13"/>
      <c r="KE67" s="13"/>
      <c r="KF67" s="13"/>
      <c r="KG67" s="13"/>
      <c r="KH67" s="13"/>
      <c r="KI67" s="13"/>
      <c r="KJ67" s="13"/>
      <c r="KK67" s="13"/>
      <c r="KL67" s="13"/>
      <c r="KM67" s="13"/>
      <c r="KN67" s="13"/>
      <c r="KO67" s="13"/>
      <c r="KP67" s="13"/>
      <c r="KQ67" s="13"/>
      <c r="KR67" s="13"/>
      <c r="KS67" s="13"/>
      <c r="KT67" s="13"/>
      <c r="KU67" s="13"/>
      <c r="KV67" s="13"/>
      <c r="KW67" s="13"/>
      <c r="KX67" s="13"/>
      <c r="KY67" s="13"/>
      <c r="KZ67" s="13"/>
      <c r="LA67" s="13"/>
      <c r="LB67" s="13"/>
      <c r="LC67" s="13"/>
      <c r="LD67" s="13"/>
      <c r="LE67" s="13"/>
      <c r="LF67" s="13"/>
      <c r="LG67" s="13"/>
      <c r="LH67" s="13"/>
      <c r="LI67" s="13"/>
      <c r="LJ67" s="13"/>
      <c r="LK67" s="13"/>
      <c r="LL67" s="13"/>
      <c r="LM67" s="13"/>
      <c r="LN67" s="13"/>
      <c r="LO67" s="13"/>
      <c r="LP67" s="13"/>
      <c r="LQ67" s="13"/>
      <c r="LR67" s="13"/>
      <c r="LS67" s="13"/>
      <c r="LT67" s="13"/>
      <c r="LU67" s="13"/>
      <c r="LV67" s="13"/>
      <c r="LW67" s="13"/>
      <c r="LX67" s="13"/>
      <c r="LY67" s="13"/>
      <c r="LZ67" s="13"/>
      <c r="MA67" s="13"/>
      <c r="MB67" s="13"/>
      <c r="MC67" s="13"/>
      <c r="MD67" s="13"/>
      <c r="ME67" s="13"/>
      <c r="MF67" s="13"/>
      <c r="MG67" s="13"/>
      <c r="MH67" s="13"/>
      <c r="MI67" s="13"/>
      <c r="MJ67" s="13"/>
      <c r="MK67" s="13"/>
      <c r="ML67" s="13"/>
      <c r="MM67" s="13"/>
      <c r="MN67" s="13"/>
      <c r="MO67" s="13"/>
      <c r="MP67" s="13"/>
      <c r="MQ67" s="13"/>
      <c r="MR67" s="13"/>
      <c r="MS67" s="13"/>
      <c r="MT67" s="13"/>
      <c r="MU67" s="13"/>
      <c r="MV67" s="13"/>
      <c r="MW67" s="13"/>
      <c r="MX67" s="13"/>
      <c r="MY67" s="13"/>
      <c r="MZ67" s="13"/>
      <c r="NA67" s="13"/>
      <c r="NB67" s="13"/>
      <c r="NC67" s="13"/>
      <c r="ND67" s="13"/>
      <c r="NE67" s="13"/>
      <c r="NF67" s="13"/>
      <c r="NG67" s="13"/>
      <c r="NH67" s="13"/>
      <c r="NI67" s="13"/>
      <c r="NJ67" s="13"/>
      <c r="NK67" s="13"/>
      <c r="NL67" s="13"/>
      <c r="NM67" s="13"/>
      <c r="NN67" s="13"/>
      <c r="NO67" s="13"/>
      <c r="NP67" s="13"/>
      <c r="NQ67" s="13"/>
      <c r="NR67" s="13"/>
      <c r="NS67" s="13"/>
      <c r="NT67" s="13"/>
      <c r="NU67" s="13"/>
      <c r="NV67" s="13"/>
      <c r="NW67" s="13"/>
      <c r="NX67" s="13"/>
      <c r="NY67" s="13"/>
      <c r="NZ67" s="13"/>
      <c r="OA67" s="13"/>
      <c r="OB67" s="13"/>
      <c r="OC67" s="13"/>
      <c r="OD67" s="13"/>
      <c r="OE67" s="13"/>
      <c r="OF67" s="13"/>
      <c r="OG67" s="13"/>
      <c r="OH67" s="13"/>
      <c r="OI67" s="13"/>
      <c r="OJ67" s="13"/>
      <c r="OK67" s="13"/>
      <c r="OL67" s="13"/>
      <c r="OM67" s="13"/>
      <c r="ON67" s="13"/>
      <c r="OO67" s="13"/>
      <c r="OP67" s="13"/>
      <c r="OQ67" s="13"/>
      <c r="OR67" s="13"/>
      <c r="OS67" s="13"/>
      <c r="OT67" s="13"/>
      <c r="OU67" s="13"/>
      <c r="OV67" s="13"/>
      <c r="OW67" s="13"/>
      <c r="OX67" s="13"/>
      <c r="OY67" s="13"/>
      <c r="OZ67" s="13"/>
      <c r="PA67" s="13"/>
      <c r="PB67" s="13"/>
      <c r="PC67" s="13"/>
      <c r="PD67" s="13"/>
      <c r="PE67" s="13"/>
      <c r="PF67" s="13"/>
      <c r="PG67" s="13"/>
      <c r="PH67" s="13"/>
      <c r="PI67" s="13"/>
      <c r="PJ67" s="13"/>
      <c r="PK67" s="13"/>
      <c r="PL67" s="13"/>
      <c r="PM67" s="13"/>
      <c r="PN67" s="13"/>
      <c r="PO67" s="13"/>
      <c r="PP67" s="13"/>
      <c r="PQ67" s="13"/>
      <c r="PR67" s="13"/>
      <c r="PS67" s="13"/>
      <c r="PT67" s="13"/>
      <c r="PU67" s="13"/>
      <c r="PV67" s="13"/>
      <c r="PW67" s="13"/>
      <c r="PX67" s="13"/>
      <c r="PY67" s="13"/>
      <c r="PZ67" s="13"/>
      <c r="QA67" s="13"/>
      <c r="QB67" s="13"/>
      <c r="QC67" s="13"/>
      <c r="QD67" s="13"/>
      <c r="QE67" s="13"/>
      <c r="QF67" s="13"/>
      <c r="QG67" s="13"/>
      <c r="QH67" s="13"/>
      <c r="QI67" s="13"/>
      <c r="QJ67" s="13"/>
      <c r="QK67" s="13"/>
      <c r="QL67" s="13"/>
      <c r="QM67" s="13"/>
      <c r="QN67" s="13"/>
      <c r="QO67" s="13"/>
      <c r="QP67" s="13"/>
      <c r="QQ67" s="13"/>
      <c r="QR67" s="13"/>
      <c r="QS67" s="13"/>
      <c r="QT67" s="13"/>
      <c r="QU67" s="13"/>
      <c r="QV67" s="13"/>
      <c r="QW67" s="13"/>
      <c r="QX67" s="13"/>
      <c r="QY67" s="13"/>
      <c r="QZ67" s="13"/>
      <c r="RA67" s="13"/>
      <c r="RB67" s="13"/>
      <c r="RC67" s="13"/>
      <c r="RD67" s="13"/>
      <c r="RE67" s="13"/>
      <c r="RF67" s="13"/>
      <c r="RG67" s="13"/>
      <c r="RH67" s="13"/>
      <c r="RI67" s="13"/>
      <c r="RJ67" s="13"/>
      <c r="RK67" s="13"/>
      <c r="RL67" s="13"/>
      <c r="RM67" s="13"/>
      <c r="RN67" s="13"/>
      <c r="RO67" s="13"/>
      <c r="RP67" s="13"/>
      <c r="RQ67" s="13"/>
      <c r="RR67" s="13"/>
      <c r="RS67" s="13"/>
      <c r="RT67" s="13"/>
      <c r="RU67" s="13"/>
      <c r="RV67" s="13"/>
      <c r="RW67" s="13"/>
      <c r="RX67" s="13"/>
      <c r="RY67" s="13"/>
      <c r="RZ67" s="13"/>
      <c r="SA67" s="13"/>
      <c r="SB67" s="13"/>
      <c r="SC67" s="13"/>
      <c r="SD67" s="13"/>
      <c r="SE67" s="13"/>
      <c r="SF67" s="13"/>
      <c r="SG67" s="13"/>
      <c r="SH67" s="13"/>
      <c r="SI67" s="13"/>
      <c r="SJ67" s="13"/>
      <c r="SK67" s="13"/>
      <c r="SL67" s="13"/>
      <c r="SM67" s="13"/>
      <c r="SN67" s="13"/>
      <c r="SO67" s="13"/>
      <c r="SP67" s="13"/>
      <c r="SQ67" s="13"/>
      <c r="SR67" s="13"/>
      <c r="SS67" s="13"/>
      <c r="ST67" s="13"/>
      <c r="SU67" s="13"/>
      <c r="SV67" s="13"/>
      <c r="SW67" s="13"/>
      <c r="SX67" s="13"/>
      <c r="SY67" s="13"/>
      <c r="SZ67" s="13"/>
      <c r="TA67" s="13"/>
      <c r="TB67" s="13"/>
      <c r="TC67" s="13"/>
      <c r="TD67" s="13"/>
      <c r="TE67" s="13"/>
      <c r="TF67" s="13"/>
      <c r="TG67" s="13"/>
      <c r="TH67" s="13"/>
      <c r="TI67" s="13"/>
      <c r="TJ67" s="13"/>
      <c r="TK67" s="13"/>
      <c r="TL67" s="13"/>
      <c r="TM67" s="13"/>
      <c r="TN67" s="13"/>
      <c r="TO67" s="13"/>
      <c r="TP67" s="13"/>
      <c r="TQ67" s="13"/>
      <c r="TR67" s="13"/>
      <c r="TS67" s="13"/>
      <c r="TT67" s="13"/>
      <c r="TU67" s="13"/>
      <c r="TV67" s="13"/>
      <c r="TW67" s="13"/>
      <c r="TX67" s="13"/>
      <c r="TY67" s="13"/>
      <c r="TZ67" s="13"/>
      <c r="UA67" s="13"/>
      <c r="UB67" s="13"/>
      <c r="UC67" s="13"/>
      <c r="UD67" s="13"/>
      <c r="UE67" s="13"/>
      <c r="UF67" s="13"/>
      <c r="UG67" s="13"/>
      <c r="UH67" s="13"/>
      <c r="UI67" s="13"/>
      <c r="UJ67" s="13"/>
      <c r="UK67" s="13"/>
      <c r="UL67" s="13"/>
      <c r="UM67" s="13"/>
      <c r="UN67" s="13"/>
      <c r="UO67" s="13"/>
      <c r="UP67" s="13"/>
      <c r="UQ67" s="13"/>
      <c r="UR67" s="13"/>
      <c r="US67" s="13"/>
      <c r="UT67" s="13"/>
      <c r="UU67" s="13"/>
      <c r="UV67" s="13"/>
      <c r="UW67" s="13"/>
      <c r="UX67" s="13"/>
      <c r="UY67" s="13"/>
      <c r="UZ67" s="13"/>
      <c r="VA67" s="13"/>
      <c r="VB67" s="13"/>
      <c r="VC67" s="13"/>
      <c r="VD67" s="13"/>
      <c r="VE67" s="13"/>
      <c r="VF67" s="13"/>
      <c r="VG67" s="13"/>
      <c r="VH67" s="13"/>
      <c r="VI67" s="13"/>
      <c r="VJ67" s="13"/>
      <c r="VK67" s="13"/>
      <c r="VL67" s="13"/>
      <c r="VM67" s="13"/>
      <c r="VN67" s="13"/>
      <c r="VO67" s="13"/>
      <c r="VP67" s="13"/>
      <c r="VQ67" s="13"/>
      <c r="VR67" s="13"/>
      <c r="VS67" s="13"/>
      <c r="VT67" s="13"/>
      <c r="VU67" s="13"/>
      <c r="VV67" s="13"/>
      <c r="VW67" s="13"/>
      <c r="VX67" s="13"/>
      <c r="VY67" s="13"/>
      <c r="VZ67" s="13"/>
      <c r="WA67" s="13"/>
      <c r="WB67" s="13"/>
      <c r="WC67" s="13"/>
      <c r="WD67" s="13"/>
      <c r="WE67" s="13"/>
      <c r="WF67" s="13"/>
      <c r="WG67" s="13"/>
      <c r="WH67" s="13"/>
      <c r="WI67" s="13"/>
      <c r="WJ67" s="13"/>
      <c r="WK67" s="13"/>
      <c r="WL67" s="13"/>
      <c r="WM67" s="13"/>
      <c r="WN67" s="13"/>
      <c r="WO67" s="13"/>
      <c r="WP67" s="13"/>
      <c r="WQ67" s="13"/>
      <c r="WR67" s="13"/>
      <c r="WS67" s="13"/>
      <c r="WT67" s="13"/>
      <c r="WU67" s="13"/>
      <c r="WV67" s="13"/>
      <c r="WW67" s="13"/>
      <c r="WX67" s="13"/>
      <c r="WY67" s="13"/>
      <c r="WZ67" s="13"/>
      <c r="XA67" s="13"/>
      <c r="XB67" s="13"/>
      <c r="XC67" s="13"/>
      <c r="XD67" s="13"/>
      <c r="XE67" s="13"/>
      <c r="XF67" s="13"/>
      <c r="XG67" s="13"/>
      <c r="XH67" s="13"/>
      <c r="XI67" s="13"/>
      <c r="XJ67" s="13"/>
      <c r="XK67" s="13"/>
      <c r="XL67" s="13"/>
      <c r="XM67" s="13"/>
      <c r="XN67" s="13"/>
      <c r="XO67" s="13"/>
      <c r="XP67" s="13"/>
      <c r="XQ67" s="13"/>
      <c r="XR67" s="13"/>
      <c r="XS67" s="13"/>
      <c r="XT67" s="13"/>
      <c r="XU67" s="13"/>
      <c r="XV67" s="13"/>
      <c r="XW67" s="13"/>
      <c r="XX67" s="13"/>
      <c r="XY67" s="13"/>
      <c r="XZ67" s="13"/>
      <c r="YA67" s="13"/>
      <c r="YB67" s="13"/>
      <c r="YC67" s="13"/>
      <c r="YD67" s="13"/>
      <c r="YE67" s="13"/>
      <c r="YF67" s="13"/>
      <c r="YG67" s="13"/>
      <c r="YH67" s="13"/>
      <c r="YI67" s="13"/>
      <c r="YJ67" s="13"/>
      <c r="YK67" s="13"/>
      <c r="YL67" s="13"/>
      <c r="YM67" s="13"/>
      <c r="YN67" s="13"/>
      <c r="YO67" s="13"/>
      <c r="YP67" s="13"/>
      <c r="YQ67" s="13"/>
      <c r="YR67" s="13"/>
      <c r="YS67" s="13"/>
      <c r="YT67" s="13"/>
      <c r="YU67" s="13"/>
      <c r="YV67" s="13"/>
      <c r="YW67" s="13"/>
      <c r="YX67" s="13"/>
      <c r="YY67" s="13"/>
      <c r="YZ67" s="13"/>
      <c r="ZA67" s="13"/>
      <c r="ZB67" s="13"/>
      <c r="ZC67" s="13"/>
      <c r="ZD67" s="13"/>
      <c r="ZE67" s="13"/>
      <c r="ZF67" s="13"/>
      <c r="ZG67" s="13"/>
      <c r="ZH67" s="13"/>
      <c r="ZI67" s="13"/>
      <c r="ZJ67" s="13"/>
      <c r="ZK67" s="13"/>
      <c r="ZL67" s="13"/>
      <c r="ZM67" s="13"/>
      <c r="ZN67" s="13"/>
      <c r="ZO67" s="13"/>
      <c r="ZP67" s="13"/>
      <c r="ZQ67" s="13"/>
      <c r="ZR67" s="13"/>
      <c r="ZS67" s="13"/>
      <c r="ZT67" s="13"/>
      <c r="ZU67" s="13"/>
      <c r="ZV67" s="13"/>
      <c r="ZW67" s="13"/>
      <c r="ZX67" s="13"/>
      <c r="ZY67" s="13"/>
      <c r="ZZ67" s="13"/>
      <c r="AAA67" s="13"/>
      <c r="AAB67" s="13"/>
      <c r="AAC67" s="13"/>
      <c r="AAD67" s="13"/>
      <c r="AAE67" s="13"/>
      <c r="AAF67" s="13"/>
      <c r="AAG67" s="13"/>
      <c r="AAH67" s="13"/>
      <c r="AAI67" s="13"/>
      <c r="AAJ67" s="13"/>
      <c r="AAK67" s="13"/>
      <c r="AAL67" s="13"/>
      <c r="AAM67" s="13"/>
      <c r="AAN67" s="13"/>
      <c r="AAO67" s="13"/>
      <c r="AAP67" s="13"/>
      <c r="AAQ67" s="13"/>
      <c r="AAR67" s="13"/>
      <c r="AAS67" s="13"/>
      <c r="AAT67" s="13"/>
      <c r="AAU67" s="13"/>
      <c r="AAV67" s="13"/>
      <c r="AAW67" s="13"/>
      <c r="AAX67" s="13"/>
      <c r="AAY67" s="13"/>
      <c r="AAZ67" s="13"/>
      <c r="ABA67" s="13"/>
      <c r="ABB67" s="13"/>
      <c r="ABC67" s="13"/>
      <c r="ABD67" s="13"/>
      <c r="ABE67" s="13"/>
      <c r="ABF67" s="13"/>
      <c r="ABG67" s="13"/>
      <c r="ABH67" s="13"/>
      <c r="ABI67" s="13"/>
      <c r="ABJ67" s="13"/>
      <c r="ABK67" s="13"/>
      <c r="ABL67" s="13"/>
      <c r="ABM67" s="13"/>
      <c r="ABN67" s="13"/>
      <c r="ABO67" s="13"/>
      <c r="ABP67" s="13"/>
      <c r="ABQ67" s="13"/>
      <c r="ABR67" s="13"/>
      <c r="ABS67" s="13"/>
      <c r="ABT67" s="13"/>
      <c r="ABU67" s="13"/>
      <c r="ABV67" s="13"/>
      <c r="ABW67" s="13"/>
      <c r="ABX67" s="13"/>
      <c r="ABY67" s="13"/>
      <c r="ABZ67" s="13"/>
      <c r="ACA67" s="13"/>
      <c r="ACB67" s="13"/>
      <c r="ACC67" s="13"/>
      <c r="ACD67" s="13"/>
      <c r="ACE67" s="13"/>
      <c r="ACF67" s="13"/>
      <c r="ACG67" s="13"/>
      <c r="ACH67" s="13"/>
      <c r="ACI67" s="13"/>
      <c r="ACJ67" s="13"/>
      <c r="ACK67" s="13"/>
      <c r="ACL67" s="13"/>
      <c r="ACM67" s="13"/>
      <c r="ACN67" s="13"/>
      <c r="ACO67" s="13"/>
      <c r="ACP67" s="13"/>
      <c r="ACQ67" s="13"/>
      <c r="ACR67" s="13"/>
      <c r="ACS67" s="13"/>
      <c r="ACT67" s="13"/>
      <c r="ACU67" s="13"/>
      <c r="ACV67" s="13"/>
      <c r="ACW67" s="13"/>
      <c r="ACX67" s="13"/>
      <c r="ACY67" s="13"/>
      <c r="ACZ67" s="13"/>
      <c r="ADA67" s="13"/>
      <c r="ADB67" s="13"/>
      <c r="ADC67" s="13"/>
      <c r="ADD67" s="13"/>
      <c r="ADE67" s="13"/>
      <c r="ADF67" s="13"/>
      <c r="ADG67" s="13"/>
      <c r="ADH67" s="13"/>
      <c r="ADI67" s="13"/>
      <c r="ADJ67" s="13"/>
      <c r="ADK67" s="13"/>
      <c r="ADL67" s="13"/>
      <c r="ADM67" s="13"/>
      <c r="ADN67" s="13"/>
      <c r="ADO67" s="13"/>
      <c r="ADP67" s="13"/>
      <c r="ADQ67" s="13"/>
      <c r="ADR67" s="13"/>
      <c r="ADS67" s="13"/>
      <c r="ADT67" s="13"/>
      <c r="ADU67" s="13"/>
      <c r="ADV67" s="13"/>
      <c r="ADW67" s="13"/>
      <c r="ADX67" s="13"/>
      <c r="ADY67" s="13"/>
      <c r="ADZ67" s="13"/>
      <c r="AEA67" s="13"/>
      <c r="AEB67" s="13"/>
      <c r="AEC67" s="13"/>
      <c r="AED67" s="13"/>
      <c r="AEE67" s="13"/>
      <c r="AEF67" s="13"/>
      <c r="AEG67" s="13"/>
      <c r="AEH67" s="13"/>
      <c r="AEI67" s="13"/>
      <c r="AEJ67" s="13"/>
      <c r="AEK67" s="13"/>
      <c r="AEL67" s="13"/>
      <c r="AEM67" s="13"/>
      <c r="AEN67" s="13"/>
      <c r="AEO67" s="13"/>
      <c r="AEP67" s="13"/>
      <c r="AEQ67" s="13"/>
      <c r="AER67" s="13"/>
      <c r="AES67" s="13"/>
      <c r="AET67" s="13"/>
      <c r="AEU67" s="13"/>
      <c r="AEV67" s="13"/>
      <c r="AEW67" s="13"/>
      <c r="AEX67" s="13"/>
      <c r="AEY67" s="13"/>
      <c r="AEZ67" s="13"/>
      <c r="AFA67" s="13"/>
      <c r="AFB67" s="13"/>
      <c r="AFC67" s="13"/>
      <c r="AFD67" s="13"/>
      <c r="AFE67" s="13"/>
      <c r="AFF67" s="13"/>
      <c r="AFG67" s="13"/>
      <c r="AFH67" s="13"/>
      <c r="AFI67" s="13"/>
      <c r="AFJ67" s="13"/>
      <c r="AFK67" s="13"/>
      <c r="AFL67" s="13"/>
      <c r="AFM67" s="13"/>
      <c r="AFN67" s="13"/>
      <c r="AFO67" s="13"/>
      <c r="AFP67" s="13"/>
      <c r="AFQ67" s="13"/>
      <c r="AFR67" s="13"/>
      <c r="AFS67" s="13"/>
      <c r="AFT67" s="13"/>
      <c r="AFU67" s="13"/>
      <c r="AFV67" s="13"/>
      <c r="AFW67" s="13"/>
      <c r="AFX67" s="13"/>
      <c r="AFY67" s="13"/>
      <c r="AFZ67" s="13"/>
      <c r="AGA67" s="13"/>
      <c r="AGB67" s="13"/>
      <c r="AGC67" s="13"/>
      <c r="AGD67" s="13"/>
      <c r="AGE67" s="13"/>
      <c r="AGF67" s="13"/>
      <c r="AGG67" s="13"/>
      <c r="AGH67" s="13"/>
      <c r="AGI67" s="13"/>
      <c r="AGJ67" s="13"/>
      <c r="AGK67" s="13"/>
      <c r="AGL67" s="13"/>
      <c r="AGM67" s="13"/>
      <c r="AGN67" s="13"/>
      <c r="AGO67" s="13"/>
      <c r="AGP67" s="13"/>
      <c r="AGQ67" s="13"/>
      <c r="AGR67" s="13"/>
      <c r="AGS67" s="13"/>
      <c r="AGT67" s="13"/>
      <c r="AGU67" s="13"/>
      <c r="AGV67" s="13"/>
      <c r="AGW67" s="13"/>
      <c r="AGX67" s="13"/>
      <c r="AGY67" s="13"/>
      <c r="AGZ67" s="13"/>
      <c r="AHA67" s="13"/>
      <c r="AHB67" s="13"/>
      <c r="AHC67" s="13"/>
      <c r="AHD67" s="13"/>
      <c r="AHE67" s="13"/>
      <c r="AHF67" s="13"/>
      <c r="AHG67" s="13"/>
      <c r="AHH67" s="13"/>
      <c r="AHI67" s="13"/>
      <c r="AHJ67" s="13"/>
      <c r="AHK67" s="13"/>
      <c r="AHL67" s="13"/>
      <c r="AHM67" s="13"/>
      <c r="AHN67" s="13"/>
      <c r="AHO67" s="13"/>
      <c r="AHP67" s="13"/>
      <c r="AHQ67" s="13"/>
      <c r="AHR67" s="13"/>
      <c r="AHS67" s="13"/>
      <c r="AHT67" s="13"/>
      <c r="AHU67" s="13"/>
      <c r="AHV67" s="13"/>
      <c r="AHW67" s="13"/>
      <c r="AHX67" s="13"/>
      <c r="AHY67" s="13"/>
      <c r="AHZ67" s="13"/>
      <c r="AIA67" s="13"/>
      <c r="AIB67" s="13"/>
      <c r="AIC67" s="13"/>
      <c r="AID67" s="13"/>
      <c r="AIE67" s="13"/>
      <c r="AIF67" s="13"/>
      <c r="AIG67" s="13"/>
      <c r="AIH67" s="13"/>
      <c r="AII67" s="13"/>
      <c r="AIJ67" s="13"/>
      <c r="AIK67" s="13"/>
      <c r="AIL67" s="13"/>
      <c r="AIM67" s="13"/>
      <c r="AIN67" s="13"/>
      <c r="AIO67" s="13"/>
      <c r="AIP67" s="13"/>
      <c r="AIQ67" s="13"/>
      <c r="AIR67" s="13"/>
      <c r="AIS67" s="13"/>
      <c r="AIT67" s="13"/>
      <c r="AIU67" s="13"/>
      <c r="AIV67" s="13"/>
      <c r="AIW67" s="13"/>
      <c r="AIX67" s="13"/>
      <c r="AIY67" s="13"/>
      <c r="AIZ67" s="13"/>
      <c r="AJA67" s="13"/>
      <c r="AJB67" s="13"/>
      <c r="AJC67" s="13"/>
      <c r="AJD67" s="13"/>
      <c r="AJE67" s="13"/>
      <c r="AJF67" s="13"/>
      <c r="AJG67" s="13"/>
      <c r="AJH67" s="13"/>
      <c r="AJI67" s="13"/>
      <c r="AJJ67" s="13"/>
      <c r="AJK67" s="13"/>
      <c r="AJL67" s="13"/>
      <c r="AJM67" s="13"/>
      <c r="AJN67" s="13"/>
      <c r="AJO67" s="13"/>
      <c r="AJP67" s="13"/>
      <c r="AJQ67" s="13"/>
      <c r="AJR67" s="13"/>
      <c r="AJS67" s="13"/>
      <c r="AJT67" s="13"/>
      <c r="AJU67" s="13"/>
      <c r="AJV67" s="13"/>
      <c r="AJW67" s="13"/>
      <c r="AJX67" s="13"/>
      <c r="AJY67" s="13"/>
      <c r="AJZ67" s="13"/>
      <c r="AKA67" s="13"/>
      <c r="AKB67" s="13"/>
      <c r="AKC67" s="13"/>
      <c r="AKD67" s="13"/>
      <c r="AKE67" s="13"/>
      <c r="AKF67" s="13"/>
      <c r="AKG67" s="13"/>
      <c r="AKH67" s="13"/>
      <c r="AKI67" s="13"/>
    </row>
    <row r="68" spans="1:971" s="13" customFormat="1" x14ac:dyDescent="0.2">
      <c r="A68" s="7">
        <v>19586</v>
      </c>
      <c r="B68" s="7">
        <v>1046091</v>
      </c>
      <c r="C68" s="7" t="s">
        <v>80</v>
      </c>
      <c r="D68" s="7">
        <v>27</v>
      </c>
      <c r="E68" s="7">
        <v>66</v>
      </c>
      <c r="F68" s="7">
        <v>0</v>
      </c>
      <c r="G68" s="7">
        <v>0</v>
      </c>
      <c r="H68" s="7"/>
      <c r="I68" s="7"/>
      <c r="J68" s="7"/>
      <c r="K68" s="7"/>
      <c r="L68" s="7">
        <v>6213</v>
      </c>
      <c r="M68" s="7">
        <v>2826</v>
      </c>
      <c r="N68" s="15">
        <v>758</v>
      </c>
      <c r="O68" s="7">
        <v>9797</v>
      </c>
      <c r="P68" s="7">
        <v>3</v>
      </c>
      <c r="Q68" s="10">
        <v>3265.6666666666665</v>
      </c>
      <c r="R68" s="7">
        <v>24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>
        <v>3</v>
      </c>
      <c r="AD68" s="7">
        <v>27</v>
      </c>
    </row>
    <row r="69" spans="1:971" s="13" customFormat="1" x14ac:dyDescent="0.2">
      <c r="A69" s="7">
        <v>14792</v>
      </c>
      <c r="B69" s="7">
        <v>1003547</v>
      </c>
      <c r="C69" s="7" t="s">
        <v>80</v>
      </c>
      <c r="D69" s="7">
        <v>27</v>
      </c>
      <c r="E69" s="7">
        <v>67</v>
      </c>
      <c r="F69" s="7">
        <v>16007</v>
      </c>
      <c r="G69" s="7">
        <v>0</v>
      </c>
      <c r="H69" s="7"/>
      <c r="I69" s="8">
        <v>0</v>
      </c>
      <c r="J69" s="7"/>
      <c r="K69" s="7"/>
      <c r="L69" s="7"/>
      <c r="M69" s="7"/>
      <c r="N69" s="15">
        <v>1513</v>
      </c>
      <c r="O69" s="7">
        <v>17520</v>
      </c>
      <c r="P69" s="7">
        <v>5</v>
      </c>
      <c r="Q69" s="10">
        <v>3504</v>
      </c>
      <c r="R69" s="7">
        <v>23</v>
      </c>
      <c r="S69" s="7"/>
      <c r="T69" s="7"/>
      <c r="U69" s="7"/>
      <c r="V69" s="7">
        <v>2</v>
      </c>
      <c r="W69" s="7"/>
      <c r="X69" s="7"/>
      <c r="Y69" s="7"/>
      <c r="Z69" s="7"/>
      <c r="AA69" s="7"/>
      <c r="AB69" s="7"/>
      <c r="AC69" s="7">
        <v>2</v>
      </c>
      <c r="AD69" s="7">
        <v>27</v>
      </c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</row>
    <row r="70" spans="1:971" s="13" customFormat="1" x14ac:dyDescent="0.2">
      <c r="A70" s="12">
        <v>19601</v>
      </c>
      <c r="B70" s="12">
        <v>1039719</v>
      </c>
      <c r="C70" s="7" t="s">
        <v>80</v>
      </c>
      <c r="D70" s="7">
        <v>27</v>
      </c>
      <c r="E70" s="7">
        <v>68</v>
      </c>
      <c r="F70" s="7" t="s">
        <v>84</v>
      </c>
      <c r="G70" s="12">
        <v>9147</v>
      </c>
      <c r="H70" s="12"/>
      <c r="I70" s="12"/>
      <c r="J70" s="12"/>
      <c r="K70" s="12"/>
      <c r="L70" s="12"/>
      <c r="M70" s="12"/>
      <c r="N70" s="16">
        <v>5151</v>
      </c>
      <c r="O70" s="7">
        <v>14298</v>
      </c>
      <c r="P70" s="12">
        <v>4</v>
      </c>
      <c r="Q70" s="10">
        <v>3574.5</v>
      </c>
      <c r="R70" s="7">
        <v>23</v>
      </c>
      <c r="S70" s="12"/>
      <c r="T70" s="12">
        <v>1</v>
      </c>
      <c r="U70" s="12"/>
      <c r="V70" s="12">
        <v>2</v>
      </c>
      <c r="W70" s="12"/>
      <c r="X70" s="12"/>
      <c r="Y70" s="12"/>
      <c r="Z70" s="12"/>
      <c r="AA70" s="12"/>
      <c r="AB70" s="12"/>
      <c r="AC70" s="12">
        <v>1</v>
      </c>
      <c r="AD70" s="7">
        <v>27</v>
      </c>
    </row>
    <row r="71" spans="1:971" x14ac:dyDescent="0.2">
      <c r="A71" s="12">
        <v>14567</v>
      </c>
      <c r="B71" s="12">
        <v>905236</v>
      </c>
      <c r="C71" s="7" t="s">
        <v>80</v>
      </c>
      <c r="D71" s="7">
        <v>27</v>
      </c>
      <c r="E71" s="7">
        <v>69</v>
      </c>
      <c r="F71" s="7" t="s">
        <v>84</v>
      </c>
      <c r="G71" s="12">
        <v>9147</v>
      </c>
      <c r="H71" s="12"/>
      <c r="I71" s="12"/>
      <c r="J71" s="12"/>
      <c r="K71" s="12"/>
      <c r="L71" s="12"/>
      <c r="M71" s="12"/>
      <c r="N71" s="16">
        <v>5151</v>
      </c>
      <c r="O71" s="7">
        <v>14298</v>
      </c>
      <c r="P71" s="12">
        <v>4</v>
      </c>
      <c r="Q71" s="10">
        <v>3574.5</v>
      </c>
      <c r="R71" s="7">
        <v>23</v>
      </c>
      <c r="S71" s="12"/>
      <c r="T71" s="12">
        <v>1</v>
      </c>
      <c r="U71" s="12"/>
      <c r="V71" s="12">
        <v>2</v>
      </c>
      <c r="W71" s="12"/>
      <c r="X71" s="12"/>
      <c r="Y71" s="12"/>
      <c r="Z71" s="12"/>
      <c r="AA71" s="12"/>
      <c r="AB71" s="12"/>
      <c r="AC71" s="12">
        <v>1</v>
      </c>
      <c r="AD71" s="7">
        <v>27</v>
      </c>
    </row>
    <row r="72" spans="1:971" x14ac:dyDescent="0.2">
      <c r="A72" s="7">
        <v>12633</v>
      </c>
      <c r="B72" s="7">
        <v>911062</v>
      </c>
      <c r="C72" s="7" t="s">
        <v>80</v>
      </c>
      <c r="D72" s="7">
        <v>27</v>
      </c>
      <c r="E72" s="42">
        <v>70</v>
      </c>
      <c r="F72" s="7">
        <v>6138</v>
      </c>
      <c r="G72" s="7">
        <v>8415</v>
      </c>
      <c r="H72" s="7"/>
      <c r="I72" s="7"/>
      <c r="J72" s="7"/>
      <c r="K72" s="7"/>
      <c r="L72" s="7"/>
      <c r="M72" s="7"/>
      <c r="N72" s="7"/>
      <c r="O72" s="7">
        <v>14553</v>
      </c>
      <c r="P72" s="7">
        <v>4</v>
      </c>
      <c r="Q72" s="10">
        <v>3638.25</v>
      </c>
      <c r="R72" s="7">
        <v>23</v>
      </c>
      <c r="S72" s="7"/>
      <c r="T72" s="7"/>
      <c r="U72" s="7"/>
      <c r="V72" s="7">
        <v>2</v>
      </c>
      <c r="W72" s="7"/>
      <c r="X72" s="7"/>
      <c r="Y72" s="7"/>
      <c r="Z72" s="7"/>
      <c r="AA72" s="7"/>
      <c r="AB72" s="7"/>
      <c r="AC72" s="7">
        <v>2</v>
      </c>
      <c r="AD72" s="7">
        <v>27</v>
      </c>
    </row>
    <row r="73" spans="1:971" x14ac:dyDescent="0.2">
      <c r="A73" s="12">
        <v>16655</v>
      </c>
      <c r="B73" s="12" t="s">
        <v>13</v>
      </c>
      <c r="C73" s="7" t="s">
        <v>81</v>
      </c>
      <c r="D73" s="7">
        <v>27</v>
      </c>
      <c r="E73" s="7">
        <v>71</v>
      </c>
      <c r="F73" s="12" t="s">
        <v>74</v>
      </c>
      <c r="G73" s="12">
        <v>8296</v>
      </c>
      <c r="H73" s="12"/>
      <c r="I73" s="12"/>
      <c r="J73" s="12"/>
      <c r="K73" s="12"/>
      <c r="L73" s="12"/>
      <c r="M73" s="12"/>
      <c r="N73" s="12"/>
      <c r="O73" s="7">
        <v>8296</v>
      </c>
      <c r="P73" s="12">
        <v>2</v>
      </c>
      <c r="Q73" s="10">
        <v>4148</v>
      </c>
      <c r="R73" s="12">
        <v>22</v>
      </c>
      <c r="S73" s="12"/>
      <c r="T73" s="12"/>
      <c r="U73" s="12">
        <v>3</v>
      </c>
      <c r="V73" s="12"/>
      <c r="W73" s="12"/>
      <c r="X73" s="12"/>
      <c r="Y73" s="12"/>
      <c r="Z73" s="12"/>
      <c r="AA73" s="12"/>
      <c r="AB73" s="12"/>
      <c r="AC73" s="12">
        <v>2</v>
      </c>
      <c r="AD73" s="7">
        <v>27</v>
      </c>
    </row>
    <row r="74" spans="1:971" x14ac:dyDescent="0.2">
      <c r="A74" s="12">
        <v>15712</v>
      </c>
      <c r="B74" s="12">
        <v>997546</v>
      </c>
      <c r="C74" s="7" t="s">
        <v>80</v>
      </c>
      <c r="D74" s="7">
        <v>27</v>
      </c>
      <c r="E74" s="42">
        <v>72</v>
      </c>
      <c r="F74" s="12">
        <v>1738</v>
      </c>
      <c r="G74" s="12">
        <v>8287</v>
      </c>
      <c r="H74" s="12"/>
      <c r="I74" s="12"/>
      <c r="J74" s="12"/>
      <c r="K74" s="12">
        <v>11729</v>
      </c>
      <c r="L74" s="12"/>
      <c r="M74" s="12"/>
      <c r="N74" s="16">
        <v>4609</v>
      </c>
      <c r="O74" s="7">
        <v>26363</v>
      </c>
      <c r="P74" s="12">
        <v>6</v>
      </c>
      <c r="Q74" s="10">
        <v>4393.833333333333</v>
      </c>
      <c r="R74" s="12">
        <v>22</v>
      </c>
      <c r="S74" s="12"/>
      <c r="T74" s="12"/>
      <c r="U74" s="12"/>
      <c r="V74" s="12"/>
      <c r="W74" s="12"/>
      <c r="X74" s="12"/>
      <c r="Y74" s="12">
        <v>3</v>
      </c>
      <c r="Z74" s="12"/>
      <c r="AA74" s="12"/>
      <c r="AB74" s="12"/>
      <c r="AC74" s="12">
        <v>2</v>
      </c>
      <c r="AD74" s="7">
        <v>27</v>
      </c>
    </row>
    <row r="75" spans="1:971" x14ac:dyDescent="0.2">
      <c r="A75" s="7">
        <v>14697</v>
      </c>
      <c r="B75" s="7">
        <v>904215</v>
      </c>
      <c r="C75" s="7" t="s">
        <v>80</v>
      </c>
      <c r="D75" s="7">
        <v>27</v>
      </c>
      <c r="E75" s="7">
        <v>73</v>
      </c>
      <c r="F75" s="7">
        <v>12623</v>
      </c>
      <c r="G75" s="7">
        <v>0</v>
      </c>
      <c r="H75" s="7"/>
      <c r="I75" s="7"/>
      <c r="J75" s="7"/>
      <c r="K75" s="7"/>
      <c r="L75" s="7"/>
      <c r="M75" s="7">
        <v>4983</v>
      </c>
      <c r="N75" s="7"/>
      <c r="O75" s="7">
        <v>17606</v>
      </c>
      <c r="P75" s="7">
        <v>4</v>
      </c>
      <c r="Q75" s="10">
        <v>4401.5</v>
      </c>
      <c r="R75" s="7">
        <v>22</v>
      </c>
      <c r="S75" s="7"/>
      <c r="T75" s="7"/>
      <c r="U75" s="7"/>
      <c r="V75" s="7">
        <v>2</v>
      </c>
      <c r="W75" s="7"/>
      <c r="X75" s="7"/>
      <c r="Y75" s="7"/>
      <c r="Z75" s="7"/>
      <c r="AA75" s="7"/>
      <c r="AB75" s="7"/>
      <c r="AC75" s="7">
        <v>3</v>
      </c>
      <c r="AD75" s="7">
        <v>27</v>
      </c>
    </row>
    <row r="76" spans="1:971" s="13" customFormat="1" x14ac:dyDescent="0.2">
      <c r="A76" s="7">
        <v>19559</v>
      </c>
      <c r="B76" s="7">
        <v>1037270</v>
      </c>
      <c r="C76" s="7" t="s">
        <v>80</v>
      </c>
      <c r="D76" s="7">
        <v>27</v>
      </c>
      <c r="E76" s="42">
        <v>74</v>
      </c>
      <c r="F76" s="7">
        <v>20617</v>
      </c>
      <c r="G76" s="7">
        <v>0</v>
      </c>
      <c r="H76" s="7"/>
      <c r="I76" s="7"/>
      <c r="J76" s="7"/>
      <c r="K76" s="7"/>
      <c r="L76" s="7"/>
      <c r="M76" s="7">
        <v>1439</v>
      </c>
      <c r="N76" s="7"/>
      <c r="O76" s="7">
        <v>22056</v>
      </c>
      <c r="P76" s="7">
        <v>5</v>
      </c>
      <c r="Q76" s="10">
        <v>4411.2</v>
      </c>
      <c r="R76" s="7">
        <v>22</v>
      </c>
      <c r="S76" s="7"/>
      <c r="T76" s="7"/>
      <c r="U76" s="7"/>
      <c r="V76" s="7">
        <v>4</v>
      </c>
      <c r="W76" s="7"/>
      <c r="X76" s="7"/>
      <c r="Y76" s="7"/>
      <c r="Z76" s="7"/>
      <c r="AA76" s="7"/>
      <c r="AB76" s="7"/>
      <c r="AC76" s="7">
        <v>1</v>
      </c>
      <c r="AD76" s="7">
        <v>27</v>
      </c>
    </row>
    <row r="77" spans="1:971" x14ac:dyDescent="0.2">
      <c r="A77" s="7">
        <v>19917</v>
      </c>
      <c r="B77" s="7">
        <v>1042995</v>
      </c>
      <c r="C77" s="7" t="s">
        <v>80</v>
      </c>
      <c r="D77" s="7">
        <v>27</v>
      </c>
      <c r="E77" s="7">
        <v>75</v>
      </c>
      <c r="F77" s="7">
        <v>20435</v>
      </c>
      <c r="G77" s="7">
        <v>0</v>
      </c>
      <c r="H77" s="7"/>
      <c r="I77" s="7">
        <v>2744</v>
      </c>
      <c r="J77" s="7"/>
      <c r="K77" s="7"/>
      <c r="L77" s="7"/>
      <c r="M77" s="7"/>
      <c r="N77" s="15">
        <v>1010</v>
      </c>
      <c r="O77" s="7">
        <v>24189</v>
      </c>
      <c r="P77" s="7">
        <v>5</v>
      </c>
      <c r="Q77" s="10">
        <v>4837.8</v>
      </c>
      <c r="R77" s="7">
        <v>21</v>
      </c>
      <c r="S77" s="7"/>
      <c r="T77" s="7"/>
      <c r="U77" s="7"/>
      <c r="V77" s="7">
        <v>4</v>
      </c>
      <c r="W77" s="7"/>
      <c r="X77" s="7"/>
      <c r="Y77" s="7"/>
      <c r="Z77" s="7"/>
      <c r="AA77" s="7"/>
      <c r="AB77" s="7"/>
      <c r="AC77" s="7">
        <v>2</v>
      </c>
      <c r="AD77" s="7">
        <v>27</v>
      </c>
    </row>
    <row r="78" spans="1:971" x14ac:dyDescent="0.2">
      <c r="A78" s="7">
        <v>19946</v>
      </c>
      <c r="B78" s="7">
        <v>1021759</v>
      </c>
      <c r="C78" s="7" t="s">
        <v>80</v>
      </c>
      <c r="D78" s="7">
        <v>27</v>
      </c>
      <c r="E78" s="42">
        <v>76</v>
      </c>
      <c r="F78" s="7">
        <v>10333</v>
      </c>
      <c r="G78" s="7">
        <v>12748</v>
      </c>
      <c r="H78" s="7"/>
      <c r="I78" s="7"/>
      <c r="J78" s="7"/>
      <c r="K78" s="7"/>
      <c r="L78" s="7">
        <v>1829</v>
      </c>
      <c r="M78" s="7"/>
      <c r="N78" s="7"/>
      <c r="O78" s="7">
        <v>24910</v>
      </c>
      <c r="P78" s="7">
        <v>4</v>
      </c>
      <c r="Q78" s="10">
        <v>6227.5</v>
      </c>
      <c r="R78" s="7">
        <v>18</v>
      </c>
      <c r="S78" s="7"/>
      <c r="T78" s="7"/>
      <c r="U78" s="7"/>
      <c r="V78" s="7">
        <v>2</v>
      </c>
      <c r="W78" s="7"/>
      <c r="X78" s="7"/>
      <c r="Y78" s="7"/>
      <c r="Z78" s="7">
        <v>5</v>
      </c>
      <c r="AA78" s="7"/>
      <c r="AB78" s="7"/>
      <c r="AC78" s="7">
        <v>2</v>
      </c>
      <c r="AD78" s="7">
        <v>27</v>
      </c>
    </row>
    <row r="79" spans="1:971" s="13" customFormat="1" x14ac:dyDescent="0.2">
      <c r="A79" s="7">
        <v>16833</v>
      </c>
      <c r="B79" s="7">
        <v>906652</v>
      </c>
      <c r="C79" s="7" t="s">
        <v>80</v>
      </c>
      <c r="D79" s="7">
        <v>26</v>
      </c>
      <c r="E79" s="7">
        <v>77</v>
      </c>
      <c r="F79" s="7">
        <v>0</v>
      </c>
      <c r="G79" s="7">
        <v>0</v>
      </c>
      <c r="H79" s="7"/>
      <c r="I79" s="7"/>
      <c r="J79" s="7"/>
      <c r="K79" s="7"/>
      <c r="L79" s="7"/>
      <c r="M79" s="7"/>
      <c r="N79" s="7"/>
      <c r="O79" s="7">
        <v>0</v>
      </c>
      <c r="P79" s="7">
        <v>3</v>
      </c>
      <c r="Q79" s="10">
        <v>0</v>
      </c>
      <c r="R79" s="7">
        <v>24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7">
        <v>2</v>
      </c>
      <c r="AD79" s="7">
        <v>26</v>
      </c>
    </row>
    <row r="80" spans="1:971" s="13" customFormat="1" x14ac:dyDescent="0.2">
      <c r="A80" s="7">
        <v>19876</v>
      </c>
      <c r="B80" s="7">
        <v>1036107</v>
      </c>
      <c r="C80" s="7" t="s">
        <v>81</v>
      </c>
      <c r="D80" s="7">
        <v>26</v>
      </c>
      <c r="E80" s="42">
        <v>78</v>
      </c>
      <c r="F80" s="7" t="s">
        <v>84</v>
      </c>
      <c r="G80" s="7" t="s">
        <v>84</v>
      </c>
      <c r="H80" s="7"/>
      <c r="I80" s="7"/>
      <c r="J80" s="7"/>
      <c r="K80" s="7"/>
      <c r="L80" s="7"/>
      <c r="M80" s="7"/>
      <c r="N80" s="15">
        <v>579</v>
      </c>
      <c r="O80" s="7">
        <v>579</v>
      </c>
      <c r="P80" s="7">
        <v>4</v>
      </c>
      <c r="Q80" s="10">
        <v>144.75</v>
      </c>
      <c r="R80" s="7">
        <v>24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>
        <v>2</v>
      </c>
      <c r="AD80" s="7">
        <v>26</v>
      </c>
    </row>
    <row r="81" spans="1:30" s="13" customFormat="1" x14ac:dyDescent="0.2">
      <c r="A81" s="7">
        <v>19555</v>
      </c>
      <c r="B81" s="7">
        <v>1044184</v>
      </c>
      <c r="C81" s="7" t="s">
        <v>80</v>
      </c>
      <c r="D81" s="7">
        <v>26</v>
      </c>
      <c r="E81" s="7">
        <v>79</v>
      </c>
      <c r="F81" s="7">
        <v>0</v>
      </c>
      <c r="G81" s="7">
        <v>0</v>
      </c>
      <c r="H81" s="7"/>
      <c r="I81" s="7"/>
      <c r="J81" s="7"/>
      <c r="K81" s="7"/>
      <c r="L81" s="7"/>
      <c r="M81" s="7"/>
      <c r="N81" s="15">
        <v>4641</v>
      </c>
      <c r="O81" s="7">
        <v>4641</v>
      </c>
      <c r="P81" s="7">
        <v>5</v>
      </c>
      <c r="Q81" s="10">
        <v>928.2</v>
      </c>
      <c r="R81" s="7">
        <v>24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>
        <v>2</v>
      </c>
      <c r="AD81" s="7">
        <v>26</v>
      </c>
    </row>
    <row r="82" spans="1:30" s="13" customFormat="1" x14ac:dyDescent="0.2">
      <c r="A82" s="7">
        <v>16996</v>
      </c>
      <c r="B82" s="7">
        <v>1023141</v>
      </c>
      <c r="C82" s="7" t="s">
        <v>80</v>
      </c>
      <c r="D82" s="7">
        <v>26</v>
      </c>
      <c r="E82" s="42">
        <v>80</v>
      </c>
      <c r="F82" s="7">
        <v>2653</v>
      </c>
      <c r="G82" s="7">
        <v>0</v>
      </c>
      <c r="H82" s="7"/>
      <c r="I82" s="7"/>
      <c r="J82" s="7"/>
      <c r="K82" s="7"/>
      <c r="L82" s="7"/>
      <c r="M82" s="7"/>
      <c r="N82" s="15">
        <v>1061</v>
      </c>
      <c r="O82" s="7">
        <v>3714</v>
      </c>
      <c r="P82" s="7">
        <v>4</v>
      </c>
      <c r="Q82" s="10">
        <v>928.5</v>
      </c>
      <c r="R82" s="7">
        <v>24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>
        <v>2</v>
      </c>
      <c r="AD82" s="7">
        <v>26</v>
      </c>
    </row>
    <row r="83" spans="1:30" x14ac:dyDescent="0.2">
      <c r="A83" s="7">
        <v>17803</v>
      </c>
      <c r="B83" s="7">
        <v>1025551</v>
      </c>
      <c r="C83" s="7" t="s">
        <v>80</v>
      </c>
      <c r="D83" s="7">
        <v>26</v>
      </c>
      <c r="E83" s="7">
        <v>81</v>
      </c>
      <c r="F83" s="7">
        <v>3933</v>
      </c>
      <c r="G83" s="7">
        <v>0</v>
      </c>
      <c r="H83" s="7"/>
      <c r="I83" s="7"/>
      <c r="J83" s="7"/>
      <c r="K83" s="7"/>
      <c r="L83" s="7"/>
      <c r="M83" s="7"/>
      <c r="N83" s="15">
        <v>2122</v>
      </c>
      <c r="O83" s="7">
        <v>6055</v>
      </c>
      <c r="P83" s="7">
        <v>5</v>
      </c>
      <c r="Q83" s="10">
        <v>1211</v>
      </c>
      <c r="R83" s="7">
        <v>24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>
        <v>2</v>
      </c>
      <c r="AD83" s="7">
        <v>26</v>
      </c>
    </row>
    <row r="84" spans="1:30" x14ac:dyDescent="0.2">
      <c r="A84" s="7">
        <v>19554</v>
      </c>
      <c r="B84" s="7">
        <v>1038509</v>
      </c>
      <c r="C84" s="7" t="s">
        <v>80</v>
      </c>
      <c r="D84" s="7">
        <v>26</v>
      </c>
      <c r="E84" s="42">
        <v>82</v>
      </c>
      <c r="F84" s="7">
        <v>7000</v>
      </c>
      <c r="G84" s="7">
        <v>0</v>
      </c>
      <c r="H84" s="7"/>
      <c r="I84" s="7"/>
      <c r="J84" s="7"/>
      <c r="K84" s="7"/>
      <c r="L84" s="7"/>
      <c r="M84" s="7"/>
      <c r="N84" s="7"/>
      <c r="O84" s="7">
        <v>7000</v>
      </c>
      <c r="P84" s="7">
        <v>4</v>
      </c>
      <c r="Q84" s="10">
        <v>1750</v>
      </c>
      <c r="R84" s="7">
        <v>24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>
        <v>2</v>
      </c>
      <c r="AD84" s="7">
        <v>26</v>
      </c>
    </row>
    <row r="85" spans="1:30" x14ac:dyDescent="0.2">
      <c r="A85" s="7">
        <v>14848</v>
      </c>
      <c r="B85" s="7">
        <v>920391</v>
      </c>
      <c r="C85" s="7" t="s">
        <v>80</v>
      </c>
      <c r="D85" s="7">
        <v>26</v>
      </c>
      <c r="E85" s="7">
        <v>83</v>
      </c>
      <c r="F85" s="7">
        <v>6494</v>
      </c>
      <c r="G85" s="7">
        <v>0</v>
      </c>
      <c r="H85" s="7"/>
      <c r="I85" s="7"/>
      <c r="J85" s="7"/>
      <c r="K85" s="7"/>
      <c r="L85" s="7"/>
      <c r="M85" s="7"/>
      <c r="N85" s="7"/>
      <c r="O85" s="7">
        <v>6494</v>
      </c>
      <c r="P85" s="7">
        <v>3</v>
      </c>
      <c r="Q85" s="10">
        <v>2164.6666666666665</v>
      </c>
      <c r="R85" s="7">
        <v>24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>
        <v>2</v>
      </c>
      <c r="AD85" s="7">
        <v>26</v>
      </c>
    </row>
    <row r="86" spans="1:30" x14ac:dyDescent="0.2">
      <c r="A86" s="7">
        <v>17698</v>
      </c>
      <c r="B86" s="7">
        <v>1001805</v>
      </c>
      <c r="C86" s="7" t="s">
        <v>81</v>
      </c>
      <c r="D86" s="7">
        <v>26</v>
      </c>
      <c r="E86" s="42">
        <v>84</v>
      </c>
      <c r="F86" s="7" t="s">
        <v>84</v>
      </c>
      <c r="G86" s="7">
        <v>5122</v>
      </c>
      <c r="H86" s="7"/>
      <c r="I86" s="7"/>
      <c r="J86" s="7"/>
      <c r="K86" s="7"/>
      <c r="L86" s="7"/>
      <c r="M86" s="7"/>
      <c r="N86" s="7"/>
      <c r="O86" s="7">
        <v>5122</v>
      </c>
      <c r="P86" s="7">
        <v>2</v>
      </c>
      <c r="Q86" s="10">
        <v>2561</v>
      </c>
      <c r="R86" s="7">
        <v>24</v>
      </c>
      <c r="S86" s="7"/>
      <c r="T86" s="7">
        <v>1</v>
      </c>
      <c r="U86" s="7"/>
      <c r="V86" s="7"/>
      <c r="W86" s="7"/>
      <c r="X86" s="7"/>
      <c r="Y86" s="7"/>
      <c r="Z86" s="7"/>
      <c r="AA86" s="7"/>
      <c r="AB86" s="7"/>
      <c r="AC86" s="7">
        <v>1</v>
      </c>
      <c r="AD86" s="7">
        <v>26</v>
      </c>
    </row>
    <row r="87" spans="1:30" x14ac:dyDescent="0.2">
      <c r="A87" s="7">
        <v>17244</v>
      </c>
      <c r="B87" s="7">
        <v>1008075</v>
      </c>
      <c r="C87" s="7" t="s">
        <v>80</v>
      </c>
      <c r="D87" s="7">
        <v>26</v>
      </c>
      <c r="E87" s="7">
        <v>85</v>
      </c>
      <c r="F87" s="7">
        <v>8507</v>
      </c>
      <c r="G87" s="7">
        <v>0</v>
      </c>
      <c r="H87" s="7"/>
      <c r="I87" s="7"/>
      <c r="J87" s="7"/>
      <c r="K87" s="7"/>
      <c r="L87" s="7"/>
      <c r="M87" s="7"/>
      <c r="N87" s="7"/>
      <c r="O87" s="7">
        <v>8507</v>
      </c>
      <c r="P87" s="7">
        <v>3</v>
      </c>
      <c r="Q87" s="10">
        <v>2835.6666666666665</v>
      </c>
      <c r="R87" s="7">
        <v>24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>
        <v>2</v>
      </c>
      <c r="AD87" s="7">
        <v>26</v>
      </c>
    </row>
    <row r="88" spans="1:30" x14ac:dyDescent="0.2">
      <c r="A88" s="12">
        <v>14482</v>
      </c>
      <c r="B88" s="12">
        <v>997904</v>
      </c>
      <c r="C88" s="7" t="s">
        <v>80</v>
      </c>
      <c r="D88" s="7">
        <v>26</v>
      </c>
      <c r="E88" s="42">
        <v>86</v>
      </c>
      <c r="F88" s="12">
        <v>6677</v>
      </c>
      <c r="G88" s="12">
        <v>4391</v>
      </c>
      <c r="H88" s="12"/>
      <c r="I88" s="12"/>
      <c r="J88" s="12"/>
      <c r="K88" s="12"/>
      <c r="L88" s="12"/>
      <c r="M88" s="12">
        <v>621</v>
      </c>
      <c r="N88" s="12"/>
      <c r="O88" s="7">
        <v>11689</v>
      </c>
      <c r="P88" s="12">
        <v>4</v>
      </c>
      <c r="Q88" s="10">
        <v>2922.25</v>
      </c>
      <c r="R88" s="7">
        <v>24</v>
      </c>
      <c r="S88" s="12"/>
      <c r="T88" s="12"/>
      <c r="U88" s="12"/>
      <c r="V88" s="12"/>
      <c r="W88" s="12">
        <v>1</v>
      </c>
      <c r="X88" s="12">
        <v>1</v>
      </c>
      <c r="Y88" s="12"/>
      <c r="Z88" s="12"/>
      <c r="AA88" s="12"/>
      <c r="AB88" s="12"/>
      <c r="AC88" s="12">
        <v>0</v>
      </c>
      <c r="AD88" s="7">
        <v>26</v>
      </c>
    </row>
    <row r="89" spans="1:30" x14ac:dyDescent="0.2">
      <c r="A89" s="7">
        <v>14445</v>
      </c>
      <c r="B89" s="7">
        <v>904474</v>
      </c>
      <c r="C89" s="7" t="s">
        <v>80</v>
      </c>
      <c r="D89" s="7">
        <v>26</v>
      </c>
      <c r="E89" s="7">
        <v>87</v>
      </c>
      <c r="F89" s="7">
        <v>13035</v>
      </c>
      <c r="G89" s="7">
        <v>640</v>
      </c>
      <c r="H89" s="7"/>
      <c r="I89" s="7"/>
      <c r="J89" s="7"/>
      <c r="K89" s="7"/>
      <c r="L89" s="7">
        <v>746</v>
      </c>
      <c r="M89" s="7"/>
      <c r="N89" s="15">
        <v>2122</v>
      </c>
      <c r="O89" s="7">
        <v>16543</v>
      </c>
      <c r="P89" s="8">
        <v>5</v>
      </c>
      <c r="Q89" s="10">
        <v>3308.6</v>
      </c>
      <c r="R89" s="7">
        <v>24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>
        <v>2</v>
      </c>
      <c r="AD89" s="7">
        <v>26</v>
      </c>
    </row>
    <row r="90" spans="1:30" x14ac:dyDescent="0.2">
      <c r="A90" s="7">
        <v>17539</v>
      </c>
      <c r="B90" s="7">
        <v>1014048</v>
      </c>
      <c r="C90" s="7" t="s">
        <v>80</v>
      </c>
      <c r="D90" s="7">
        <v>26</v>
      </c>
      <c r="E90" s="42">
        <v>88</v>
      </c>
      <c r="F90" s="7" t="s">
        <v>84</v>
      </c>
      <c r="G90" s="7">
        <v>7904</v>
      </c>
      <c r="H90" s="7"/>
      <c r="I90" s="7"/>
      <c r="J90" s="7"/>
      <c r="K90" s="7"/>
      <c r="L90" s="7"/>
      <c r="M90" s="7"/>
      <c r="N90" s="15">
        <v>6507</v>
      </c>
      <c r="O90" s="7">
        <v>14411</v>
      </c>
      <c r="P90" s="7">
        <v>4</v>
      </c>
      <c r="Q90" s="10">
        <v>3602.75</v>
      </c>
      <c r="R90" s="7">
        <v>23</v>
      </c>
      <c r="S90" s="7"/>
      <c r="T90" s="7">
        <v>1</v>
      </c>
      <c r="U90" s="7"/>
      <c r="V90" s="7"/>
      <c r="W90" s="7"/>
      <c r="X90" s="7"/>
      <c r="Y90" s="7"/>
      <c r="Z90" s="7"/>
      <c r="AA90" s="7"/>
      <c r="AB90" s="7"/>
      <c r="AC90" s="7">
        <v>2</v>
      </c>
      <c r="AD90" s="7">
        <v>26</v>
      </c>
    </row>
    <row r="91" spans="1:30" x14ac:dyDescent="0.2">
      <c r="A91" s="12">
        <v>17674</v>
      </c>
      <c r="B91" s="12">
        <v>1022478</v>
      </c>
      <c r="C91" s="7" t="s">
        <v>81</v>
      </c>
      <c r="D91" s="7">
        <v>26</v>
      </c>
      <c r="E91" s="7">
        <v>89</v>
      </c>
      <c r="F91" s="7" t="s">
        <v>84</v>
      </c>
      <c r="G91" s="12">
        <v>7317</v>
      </c>
      <c r="H91" s="12"/>
      <c r="I91" s="12"/>
      <c r="J91" s="12"/>
      <c r="K91" s="12"/>
      <c r="L91" s="12"/>
      <c r="M91" s="12"/>
      <c r="N91" s="12"/>
      <c r="O91" s="7">
        <v>7317</v>
      </c>
      <c r="P91" s="12">
        <v>2</v>
      </c>
      <c r="Q91" s="10">
        <v>3658.5</v>
      </c>
      <c r="R91" s="7">
        <v>23</v>
      </c>
      <c r="S91" s="12"/>
      <c r="T91" s="12">
        <v>1</v>
      </c>
      <c r="U91" s="12"/>
      <c r="V91" s="12"/>
      <c r="W91" s="12"/>
      <c r="X91" s="12"/>
      <c r="Y91" s="12"/>
      <c r="Z91" s="12"/>
      <c r="AA91" s="12"/>
      <c r="AB91" s="12"/>
      <c r="AC91" s="12">
        <v>2</v>
      </c>
      <c r="AD91" s="7">
        <v>26</v>
      </c>
    </row>
    <row r="92" spans="1:30" x14ac:dyDescent="0.2">
      <c r="A92" s="7">
        <v>14453</v>
      </c>
      <c r="B92" s="7">
        <v>979901</v>
      </c>
      <c r="C92" s="7" t="s">
        <v>81</v>
      </c>
      <c r="D92" s="7">
        <v>26</v>
      </c>
      <c r="E92" s="42">
        <v>90</v>
      </c>
      <c r="F92" s="7">
        <v>0</v>
      </c>
      <c r="G92" s="7">
        <v>4319</v>
      </c>
      <c r="H92" s="7"/>
      <c r="I92" s="7"/>
      <c r="J92" s="7"/>
      <c r="K92" s="7"/>
      <c r="L92" s="7">
        <v>5418</v>
      </c>
      <c r="M92" s="7">
        <v>1816</v>
      </c>
      <c r="N92" s="7"/>
      <c r="O92" s="7">
        <v>11553</v>
      </c>
      <c r="P92" s="7">
        <v>3</v>
      </c>
      <c r="Q92" s="10">
        <v>3851</v>
      </c>
      <c r="R92" s="7">
        <v>23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>
        <v>3</v>
      </c>
      <c r="AD92" s="7">
        <v>26</v>
      </c>
    </row>
    <row r="93" spans="1:30" x14ac:dyDescent="0.2">
      <c r="A93" s="7">
        <v>16929</v>
      </c>
      <c r="B93" s="7">
        <v>1006132</v>
      </c>
      <c r="C93" s="7" t="s">
        <v>80</v>
      </c>
      <c r="D93" s="7">
        <v>26</v>
      </c>
      <c r="E93" s="7">
        <v>91</v>
      </c>
      <c r="F93" s="7">
        <v>11068</v>
      </c>
      <c r="G93" s="7">
        <v>10976</v>
      </c>
      <c r="H93" s="7"/>
      <c r="I93" s="7"/>
      <c r="J93" s="7"/>
      <c r="K93" s="7"/>
      <c r="L93" s="7"/>
      <c r="M93" s="7"/>
      <c r="N93" s="15">
        <v>3835</v>
      </c>
      <c r="O93" s="7">
        <v>25879</v>
      </c>
      <c r="P93" s="7">
        <v>6</v>
      </c>
      <c r="Q93" s="10">
        <v>4313.166666666667</v>
      </c>
      <c r="R93" s="7">
        <v>22</v>
      </c>
      <c r="S93" s="7"/>
      <c r="T93" s="7"/>
      <c r="U93" s="7"/>
      <c r="V93" s="7">
        <v>2</v>
      </c>
      <c r="W93" s="7"/>
      <c r="X93" s="7"/>
      <c r="Y93" s="7"/>
      <c r="Z93" s="7"/>
      <c r="AA93" s="7"/>
      <c r="AB93" s="7"/>
      <c r="AC93" s="7">
        <v>2</v>
      </c>
      <c r="AD93" s="7">
        <v>26</v>
      </c>
    </row>
    <row r="94" spans="1:30" x14ac:dyDescent="0.2">
      <c r="A94" s="7">
        <v>15241</v>
      </c>
      <c r="B94" s="7">
        <v>903852</v>
      </c>
      <c r="C94" s="7" t="s">
        <v>80</v>
      </c>
      <c r="D94" s="7">
        <v>26</v>
      </c>
      <c r="E94" s="42">
        <v>92</v>
      </c>
      <c r="F94" s="7">
        <v>31008</v>
      </c>
      <c r="G94" s="7">
        <v>0</v>
      </c>
      <c r="H94" s="7"/>
      <c r="I94" s="7"/>
      <c r="J94" s="7"/>
      <c r="K94" s="7"/>
      <c r="L94" s="7"/>
      <c r="M94" s="7"/>
      <c r="N94" s="7"/>
      <c r="O94" s="7">
        <v>31008</v>
      </c>
      <c r="P94" s="7">
        <v>7</v>
      </c>
      <c r="Q94" s="10">
        <v>4429.7142857142853</v>
      </c>
      <c r="R94" s="7">
        <v>22</v>
      </c>
      <c r="S94" s="7"/>
      <c r="T94" s="7"/>
      <c r="U94" s="7"/>
      <c r="V94" s="7">
        <v>2</v>
      </c>
      <c r="W94" s="7"/>
      <c r="X94" s="7"/>
      <c r="Y94" s="7"/>
      <c r="Z94" s="7"/>
      <c r="AA94" s="7"/>
      <c r="AB94" s="7"/>
      <c r="AC94" s="7">
        <v>2</v>
      </c>
      <c r="AD94" s="7">
        <v>26</v>
      </c>
    </row>
    <row r="95" spans="1:30" x14ac:dyDescent="0.2">
      <c r="A95" s="7">
        <v>17971</v>
      </c>
      <c r="B95" s="7">
        <v>1090067</v>
      </c>
      <c r="C95" s="7" t="s">
        <v>80</v>
      </c>
      <c r="D95" s="7">
        <v>26</v>
      </c>
      <c r="E95" s="7">
        <v>93</v>
      </c>
      <c r="F95" s="7" t="s">
        <v>84</v>
      </c>
      <c r="G95" s="7">
        <v>14361</v>
      </c>
      <c r="H95" s="7"/>
      <c r="I95" s="7"/>
      <c r="J95" s="7"/>
      <c r="K95" s="7"/>
      <c r="L95" s="7"/>
      <c r="M95" s="7"/>
      <c r="N95" s="15">
        <v>119</v>
      </c>
      <c r="O95" s="7">
        <v>14480</v>
      </c>
      <c r="P95" s="7">
        <v>3</v>
      </c>
      <c r="Q95" s="10">
        <v>4826.666666666667</v>
      </c>
      <c r="R95" s="7">
        <v>21</v>
      </c>
      <c r="S95" s="7"/>
      <c r="T95" s="7">
        <v>1</v>
      </c>
      <c r="U95" s="7"/>
      <c r="V95" s="7">
        <v>2</v>
      </c>
      <c r="W95" s="7"/>
      <c r="X95" s="7"/>
      <c r="Y95" s="7"/>
      <c r="Z95" s="7"/>
      <c r="AA95" s="7"/>
      <c r="AB95" s="7"/>
      <c r="AC95" s="7">
        <v>2</v>
      </c>
      <c r="AD95" s="7">
        <v>26</v>
      </c>
    </row>
    <row r="96" spans="1:30" x14ac:dyDescent="0.2">
      <c r="A96" s="7">
        <v>15143</v>
      </c>
      <c r="B96" s="7">
        <v>914336</v>
      </c>
      <c r="C96" s="7" t="s">
        <v>80</v>
      </c>
      <c r="D96" s="7">
        <v>26</v>
      </c>
      <c r="E96" s="42">
        <v>94</v>
      </c>
      <c r="F96" s="7">
        <v>17667</v>
      </c>
      <c r="G96" s="7">
        <v>9930</v>
      </c>
      <c r="H96" s="7"/>
      <c r="I96" s="7"/>
      <c r="J96" s="7"/>
      <c r="K96" s="7"/>
      <c r="L96" s="7"/>
      <c r="M96" s="7"/>
      <c r="N96" s="7"/>
      <c r="O96" s="7">
        <v>27597</v>
      </c>
      <c r="P96" s="7">
        <v>4</v>
      </c>
      <c r="Q96" s="10">
        <v>6899.25</v>
      </c>
      <c r="R96" s="7">
        <v>17</v>
      </c>
      <c r="S96" s="7"/>
      <c r="T96" s="7"/>
      <c r="U96" s="7"/>
      <c r="V96" s="7">
        <v>2</v>
      </c>
      <c r="W96" s="7"/>
      <c r="X96" s="7"/>
      <c r="Y96" s="7"/>
      <c r="Z96" s="7"/>
      <c r="AA96" s="12">
        <v>5</v>
      </c>
      <c r="AB96" s="7"/>
      <c r="AC96" s="7">
        <v>2</v>
      </c>
      <c r="AD96" s="7">
        <v>26</v>
      </c>
    </row>
    <row r="97" spans="1:971" x14ac:dyDescent="0.2">
      <c r="A97" s="7">
        <v>17151</v>
      </c>
      <c r="B97" s="7" t="s">
        <v>15</v>
      </c>
      <c r="C97" s="7" t="s">
        <v>80</v>
      </c>
      <c r="D97" s="7">
        <v>25</v>
      </c>
      <c r="E97" s="7">
        <v>95</v>
      </c>
      <c r="F97" s="7">
        <v>4208</v>
      </c>
      <c r="G97" s="7">
        <v>0</v>
      </c>
      <c r="H97" s="7"/>
      <c r="I97" s="7"/>
      <c r="J97" s="7"/>
      <c r="K97" s="7"/>
      <c r="L97" s="7"/>
      <c r="M97" s="7"/>
      <c r="N97" s="15">
        <v>2064</v>
      </c>
      <c r="O97" s="7">
        <v>6272</v>
      </c>
      <c r="P97" s="7">
        <v>7</v>
      </c>
      <c r="Q97" s="10">
        <v>896</v>
      </c>
      <c r="R97" s="7">
        <v>24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>
        <v>1</v>
      </c>
      <c r="AD97" s="7">
        <v>25</v>
      </c>
    </row>
    <row r="98" spans="1:971" s="13" customFormat="1" x14ac:dyDescent="0.2">
      <c r="A98" s="7">
        <v>17119</v>
      </c>
      <c r="B98" s="7">
        <v>1013474</v>
      </c>
      <c r="C98" s="7" t="s">
        <v>81</v>
      </c>
      <c r="D98" s="7">
        <v>25</v>
      </c>
      <c r="E98" s="42">
        <v>96</v>
      </c>
      <c r="F98" s="7">
        <v>0</v>
      </c>
      <c r="G98" s="7">
        <v>3384</v>
      </c>
      <c r="H98" s="7"/>
      <c r="I98" s="7"/>
      <c r="J98" s="7"/>
      <c r="K98" s="7"/>
      <c r="L98" s="7"/>
      <c r="M98" s="7"/>
      <c r="N98" s="15">
        <v>807</v>
      </c>
      <c r="O98" s="7">
        <v>4191</v>
      </c>
      <c r="P98" s="7">
        <v>4</v>
      </c>
      <c r="Q98" s="10">
        <v>1047.75</v>
      </c>
      <c r="R98" s="7">
        <v>24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>
        <v>1</v>
      </c>
      <c r="AD98" s="7">
        <v>25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  <c r="LI98" s="2"/>
      <c r="LJ98" s="2"/>
      <c r="LK98" s="2"/>
      <c r="LL98" s="2"/>
      <c r="LM98" s="2"/>
      <c r="LN98" s="2"/>
      <c r="LO98" s="2"/>
      <c r="LP98" s="2"/>
      <c r="LQ98" s="2"/>
      <c r="LR98" s="2"/>
      <c r="LS98" s="2"/>
      <c r="LT98" s="2"/>
      <c r="LU98" s="2"/>
      <c r="LV98" s="2"/>
      <c r="LW98" s="2"/>
      <c r="LX98" s="2"/>
      <c r="LY98" s="2"/>
      <c r="LZ98" s="2"/>
      <c r="MA98" s="2"/>
      <c r="MB98" s="2"/>
      <c r="MC98" s="2"/>
      <c r="MD98" s="2"/>
      <c r="ME98" s="2"/>
      <c r="MF98" s="2"/>
      <c r="MG98" s="2"/>
      <c r="MH98" s="2"/>
      <c r="MI98" s="2"/>
      <c r="MJ98" s="2"/>
      <c r="MK98" s="2"/>
      <c r="ML98" s="2"/>
      <c r="MM98" s="2"/>
      <c r="MN98" s="2"/>
      <c r="MO98" s="2"/>
      <c r="MP98" s="2"/>
      <c r="MQ98" s="2"/>
      <c r="MR98" s="2"/>
      <c r="MS98" s="2"/>
      <c r="MT98" s="2"/>
      <c r="MU98" s="2"/>
      <c r="MV98" s="2"/>
      <c r="MW98" s="2"/>
      <c r="MX98" s="2"/>
      <c r="MY98" s="2"/>
      <c r="MZ98" s="2"/>
      <c r="NA98" s="2"/>
      <c r="NB98" s="2"/>
      <c r="NC98" s="2"/>
      <c r="ND98" s="2"/>
      <c r="NE98" s="2"/>
      <c r="NF98" s="2"/>
      <c r="NG98" s="2"/>
      <c r="NH98" s="2"/>
      <c r="NI98" s="2"/>
      <c r="NJ98" s="2"/>
      <c r="NK98" s="2"/>
      <c r="NL98" s="2"/>
      <c r="NM98" s="2"/>
      <c r="NN98" s="2"/>
      <c r="NO98" s="2"/>
      <c r="NP98" s="2"/>
      <c r="NQ98" s="2"/>
      <c r="NR98" s="2"/>
      <c r="NS98" s="2"/>
      <c r="NT98" s="2"/>
      <c r="NU98" s="2"/>
      <c r="NV98" s="2"/>
      <c r="NW98" s="2"/>
      <c r="NX98" s="2"/>
      <c r="NY98" s="2"/>
      <c r="NZ98" s="2"/>
      <c r="OA98" s="2"/>
      <c r="OB98" s="2"/>
      <c r="OC98" s="2"/>
      <c r="OD98" s="2"/>
      <c r="OE98" s="2"/>
      <c r="OF98" s="2"/>
      <c r="OG98" s="2"/>
      <c r="OH98" s="2"/>
      <c r="OI98" s="2"/>
      <c r="OJ98" s="2"/>
      <c r="OK98" s="2"/>
      <c r="OL98" s="2"/>
      <c r="OM98" s="2"/>
      <c r="ON98" s="2"/>
      <c r="OO98" s="2"/>
      <c r="OP98" s="2"/>
      <c r="OQ98" s="2"/>
      <c r="OR98" s="2"/>
      <c r="OS98" s="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  <c r="RN98" s="2"/>
      <c r="RO98" s="2"/>
      <c r="RP98" s="2"/>
      <c r="RQ98" s="2"/>
      <c r="RR98" s="2"/>
      <c r="RS98" s="2"/>
      <c r="RT98" s="2"/>
      <c r="RU98" s="2"/>
      <c r="RV98" s="2"/>
      <c r="RW98" s="2"/>
      <c r="RX98" s="2"/>
      <c r="RY98" s="2"/>
      <c r="RZ98" s="2"/>
      <c r="SA98" s="2"/>
      <c r="SB98" s="2"/>
      <c r="SC98" s="2"/>
      <c r="SD98" s="2"/>
      <c r="SE98" s="2"/>
      <c r="SF98" s="2"/>
      <c r="SG98" s="2"/>
      <c r="SH98" s="2"/>
      <c r="SI98" s="2"/>
      <c r="SJ98" s="2"/>
      <c r="SK98" s="2"/>
      <c r="SL98" s="2"/>
      <c r="SM98" s="2"/>
      <c r="SN98" s="2"/>
      <c r="SO98" s="2"/>
      <c r="SP98" s="2"/>
      <c r="SQ98" s="2"/>
      <c r="SR98" s="2"/>
      <c r="SS98" s="2"/>
      <c r="ST98" s="2"/>
      <c r="SU98" s="2"/>
      <c r="SV98" s="2"/>
      <c r="SW98" s="2"/>
      <c r="SX98" s="2"/>
      <c r="SY98" s="2"/>
      <c r="SZ98" s="2"/>
      <c r="TA98" s="2"/>
      <c r="TB98" s="2"/>
      <c r="TC98" s="2"/>
      <c r="TD98" s="2"/>
      <c r="TE98" s="2"/>
      <c r="TF98" s="2"/>
      <c r="TG98" s="2"/>
      <c r="TH98" s="2"/>
      <c r="TI98" s="2"/>
      <c r="TJ98" s="2"/>
      <c r="TK98" s="2"/>
      <c r="TL98" s="2"/>
      <c r="TM98" s="2"/>
      <c r="TN98" s="2"/>
      <c r="TO98" s="2"/>
      <c r="TP98" s="2"/>
      <c r="TQ98" s="2"/>
      <c r="TR98" s="2"/>
      <c r="TS98" s="2"/>
      <c r="TT98" s="2"/>
      <c r="TU98" s="2"/>
      <c r="TV98" s="2"/>
      <c r="TW98" s="2"/>
      <c r="TX98" s="2"/>
      <c r="TY98" s="2"/>
      <c r="TZ98" s="2"/>
      <c r="UA98" s="2"/>
      <c r="UB98" s="2"/>
      <c r="UC98" s="2"/>
      <c r="UD98" s="2"/>
      <c r="UE98" s="2"/>
      <c r="UF98" s="2"/>
      <c r="UG98" s="2"/>
      <c r="UH98" s="2"/>
      <c r="UI98" s="2"/>
      <c r="UJ98" s="2"/>
      <c r="UK98" s="2"/>
      <c r="UL98" s="2"/>
      <c r="UM98" s="2"/>
      <c r="UN98" s="2"/>
      <c r="UO98" s="2"/>
      <c r="UP98" s="2"/>
      <c r="UQ98" s="2"/>
      <c r="UR98" s="2"/>
      <c r="US98" s="2"/>
      <c r="UT98" s="2"/>
      <c r="UU98" s="2"/>
      <c r="UV98" s="2"/>
      <c r="UW98" s="2"/>
      <c r="UX98" s="2"/>
      <c r="UY98" s="2"/>
      <c r="UZ98" s="2"/>
      <c r="VA98" s="2"/>
      <c r="VB98" s="2"/>
      <c r="VC98" s="2"/>
      <c r="VD98" s="2"/>
      <c r="VE98" s="2"/>
      <c r="VF98" s="2"/>
      <c r="VG98" s="2"/>
      <c r="VH98" s="2"/>
      <c r="VI98" s="2"/>
      <c r="VJ98" s="2"/>
      <c r="VK98" s="2"/>
      <c r="VL98" s="2"/>
      <c r="VM98" s="2"/>
      <c r="VN98" s="2"/>
      <c r="VO98" s="2"/>
      <c r="VP98" s="2"/>
      <c r="VQ98" s="2"/>
      <c r="VR98" s="2"/>
      <c r="VS98" s="2"/>
      <c r="VT98" s="2"/>
      <c r="VU98" s="2"/>
      <c r="VV98" s="2"/>
      <c r="VW98" s="2"/>
      <c r="VX98" s="2"/>
      <c r="VY98" s="2"/>
      <c r="VZ98" s="2"/>
      <c r="WA98" s="2"/>
      <c r="WB98" s="2"/>
      <c r="WC98" s="2"/>
      <c r="WD98" s="2"/>
      <c r="WE98" s="2"/>
      <c r="WF98" s="2"/>
      <c r="WG98" s="2"/>
      <c r="WH98" s="2"/>
      <c r="WI98" s="2"/>
      <c r="WJ98" s="2"/>
      <c r="WK98" s="2"/>
      <c r="WL98" s="2"/>
      <c r="WM98" s="2"/>
      <c r="WN98" s="2"/>
      <c r="WO98" s="2"/>
      <c r="WP98" s="2"/>
      <c r="WQ98" s="2"/>
      <c r="WR98" s="2"/>
      <c r="WS98" s="2"/>
      <c r="WT98" s="2"/>
      <c r="WU98" s="2"/>
      <c r="WV98" s="2"/>
      <c r="WW98" s="2"/>
      <c r="WX98" s="2"/>
      <c r="WY98" s="2"/>
      <c r="WZ98" s="2"/>
      <c r="XA98" s="2"/>
      <c r="XB98" s="2"/>
      <c r="XC98" s="2"/>
      <c r="XD98" s="2"/>
      <c r="XE98" s="2"/>
      <c r="XF98" s="2"/>
      <c r="XG98" s="2"/>
      <c r="XH98" s="2"/>
      <c r="XI98" s="2"/>
      <c r="XJ98" s="2"/>
      <c r="XK98" s="2"/>
      <c r="XL98" s="2"/>
      <c r="XM98" s="2"/>
      <c r="XN98" s="2"/>
      <c r="XO98" s="2"/>
      <c r="XP98" s="2"/>
      <c r="XQ98" s="2"/>
      <c r="XR98" s="2"/>
      <c r="XS98" s="2"/>
      <c r="XT98" s="2"/>
      <c r="XU98" s="2"/>
      <c r="XV98" s="2"/>
      <c r="XW98" s="2"/>
      <c r="XX98" s="2"/>
      <c r="XY98" s="2"/>
      <c r="XZ98" s="2"/>
      <c r="YA98" s="2"/>
      <c r="YB98" s="2"/>
      <c r="YC98" s="2"/>
      <c r="YD98" s="2"/>
      <c r="YE98" s="2"/>
      <c r="YF98" s="2"/>
      <c r="YG98" s="2"/>
      <c r="YH98" s="2"/>
      <c r="YI98" s="2"/>
      <c r="YJ98" s="2"/>
      <c r="YK98" s="2"/>
      <c r="YL98" s="2"/>
      <c r="YM98" s="2"/>
      <c r="YN98" s="2"/>
      <c r="YO98" s="2"/>
      <c r="YP98" s="2"/>
      <c r="YQ98" s="2"/>
      <c r="YR98" s="2"/>
      <c r="YS98" s="2"/>
      <c r="YT98" s="2"/>
      <c r="YU98" s="2"/>
      <c r="YV98" s="2"/>
      <c r="YW98" s="2"/>
      <c r="YX98" s="2"/>
      <c r="YY98" s="2"/>
      <c r="YZ98" s="2"/>
      <c r="ZA98" s="2"/>
      <c r="ZB98" s="2"/>
      <c r="ZC98" s="2"/>
      <c r="ZD98" s="2"/>
      <c r="ZE98" s="2"/>
      <c r="ZF98" s="2"/>
      <c r="ZG98" s="2"/>
      <c r="ZH98" s="2"/>
      <c r="ZI98" s="2"/>
      <c r="ZJ98" s="2"/>
      <c r="ZK98" s="2"/>
      <c r="ZL98" s="2"/>
      <c r="ZM98" s="2"/>
      <c r="ZN98" s="2"/>
      <c r="ZO98" s="2"/>
      <c r="ZP98" s="2"/>
      <c r="ZQ98" s="2"/>
      <c r="ZR98" s="2"/>
      <c r="ZS98" s="2"/>
      <c r="ZT98" s="2"/>
      <c r="ZU98" s="2"/>
      <c r="ZV98" s="2"/>
      <c r="ZW98" s="2"/>
      <c r="ZX98" s="2"/>
      <c r="ZY98" s="2"/>
      <c r="ZZ98" s="2"/>
      <c r="AAA98" s="2"/>
      <c r="AAB98" s="2"/>
      <c r="AAC98" s="2"/>
      <c r="AAD98" s="2"/>
      <c r="AAE98" s="2"/>
      <c r="AAF98" s="2"/>
      <c r="AAG98" s="2"/>
      <c r="AAH98" s="2"/>
      <c r="AAI98" s="2"/>
      <c r="AAJ98" s="2"/>
      <c r="AAK98" s="2"/>
      <c r="AAL98" s="2"/>
      <c r="AAM98" s="2"/>
      <c r="AAN98" s="2"/>
      <c r="AAO98" s="2"/>
      <c r="AAP98" s="2"/>
      <c r="AAQ98" s="2"/>
      <c r="AAR98" s="2"/>
      <c r="AAS98" s="2"/>
      <c r="AAT98" s="2"/>
      <c r="AAU98" s="2"/>
      <c r="AAV98" s="2"/>
      <c r="AAW98" s="2"/>
      <c r="AAX98" s="2"/>
      <c r="AAY98" s="2"/>
      <c r="AAZ98" s="2"/>
      <c r="ABA98" s="2"/>
      <c r="ABB98" s="2"/>
      <c r="ABC98" s="2"/>
      <c r="ABD98" s="2"/>
      <c r="ABE98" s="2"/>
      <c r="ABF98" s="2"/>
      <c r="ABG98" s="2"/>
      <c r="ABH98" s="2"/>
      <c r="ABI98" s="2"/>
      <c r="ABJ98" s="2"/>
      <c r="ABK98" s="2"/>
      <c r="ABL98" s="2"/>
      <c r="ABM98" s="2"/>
      <c r="ABN98" s="2"/>
      <c r="ABO98" s="2"/>
      <c r="ABP98" s="2"/>
      <c r="ABQ98" s="2"/>
      <c r="ABR98" s="2"/>
      <c r="ABS98" s="2"/>
      <c r="ABT98" s="2"/>
      <c r="ABU98" s="2"/>
      <c r="ABV98" s="2"/>
      <c r="ABW98" s="2"/>
      <c r="ABX98" s="2"/>
      <c r="ABY98" s="2"/>
      <c r="ABZ98" s="2"/>
      <c r="ACA98" s="2"/>
      <c r="ACB98" s="2"/>
      <c r="ACC98" s="2"/>
      <c r="ACD98" s="2"/>
      <c r="ACE98" s="2"/>
      <c r="ACF98" s="2"/>
      <c r="ACG98" s="2"/>
      <c r="ACH98" s="2"/>
      <c r="ACI98" s="2"/>
      <c r="ACJ98" s="2"/>
      <c r="ACK98" s="2"/>
      <c r="ACL98" s="2"/>
      <c r="ACM98" s="2"/>
      <c r="ACN98" s="2"/>
      <c r="ACO98" s="2"/>
      <c r="ACP98" s="2"/>
      <c r="ACQ98" s="2"/>
      <c r="ACR98" s="2"/>
      <c r="ACS98" s="2"/>
      <c r="ACT98" s="2"/>
      <c r="ACU98" s="2"/>
      <c r="ACV98" s="2"/>
      <c r="ACW98" s="2"/>
      <c r="ACX98" s="2"/>
      <c r="ACY98" s="2"/>
      <c r="ACZ98" s="2"/>
      <c r="ADA98" s="2"/>
      <c r="ADB98" s="2"/>
      <c r="ADC98" s="2"/>
      <c r="ADD98" s="2"/>
      <c r="ADE98" s="2"/>
      <c r="ADF98" s="2"/>
      <c r="ADG98" s="2"/>
      <c r="ADH98" s="2"/>
      <c r="ADI98" s="2"/>
      <c r="ADJ98" s="2"/>
      <c r="ADK98" s="2"/>
      <c r="ADL98" s="2"/>
      <c r="ADM98" s="2"/>
      <c r="ADN98" s="2"/>
      <c r="ADO98" s="2"/>
      <c r="ADP98" s="2"/>
      <c r="ADQ98" s="2"/>
      <c r="ADR98" s="2"/>
      <c r="ADS98" s="2"/>
      <c r="ADT98" s="2"/>
      <c r="ADU98" s="2"/>
      <c r="ADV98" s="2"/>
      <c r="ADW98" s="2"/>
      <c r="ADX98" s="2"/>
      <c r="ADY98" s="2"/>
      <c r="ADZ98" s="2"/>
      <c r="AEA98" s="2"/>
      <c r="AEB98" s="2"/>
      <c r="AEC98" s="2"/>
      <c r="AED98" s="2"/>
      <c r="AEE98" s="2"/>
      <c r="AEF98" s="2"/>
      <c r="AEG98" s="2"/>
      <c r="AEH98" s="2"/>
      <c r="AEI98" s="2"/>
      <c r="AEJ98" s="2"/>
      <c r="AEK98" s="2"/>
      <c r="AEL98" s="2"/>
      <c r="AEM98" s="2"/>
      <c r="AEN98" s="2"/>
      <c r="AEO98" s="2"/>
      <c r="AEP98" s="2"/>
      <c r="AEQ98" s="2"/>
      <c r="AER98" s="2"/>
      <c r="AES98" s="2"/>
      <c r="AET98" s="2"/>
      <c r="AEU98" s="2"/>
      <c r="AEV98" s="2"/>
      <c r="AEW98" s="2"/>
      <c r="AEX98" s="2"/>
      <c r="AEY98" s="2"/>
      <c r="AEZ98" s="2"/>
      <c r="AFA98" s="2"/>
      <c r="AFB98" s="2"/>
      <c r="AFC98" s="2"/>
      <c r="AFD98" s="2"/>
      <c r="AFE98" s="2"/>
      <c r="AFF98" s="2"/>
      <c r="AFG98" s="2"/>
      <c r="AFH98" s="2"/>
      <c r="AFI98" s="2"/>
      <c r="AFJ98" s="2"/>
      <c r="AFK98" s="2"/>
      <c r="AFL98" s="2"/>
      <c r="AFM98" s="2"/>
      <c r="AFN98" s="2"/>
      <c r="AFO98" s="2"/>
      <c r="AFP98" s="2"/>
      <c r="AFQ98" s="2"/>
      <c r="AFR98" s="2"/>
      <c r="AFS98" s="2"/>
      <c r="AFT98" s="2"/>
      <c r="AFU98" s="2"/>
      <c r="AFV98" s="2"/>
      <c r="AFW98" s="2"/>
      <c r="AFX98" s="2"/>
      <c r="AFY98" s="2"/>
      <c r="AFZ98" s="2"/>
      <c r="AGA98" s="2"/>
      <c r="AGB98" s="2"/>
      <c r="AGC98" s="2"/>
      <c r="AGD98" s="2"/>
      <c r="AGE98" s="2"/>
      <c r="AGF98" s="2"/>
      <c r="AGG98" s="2"/>
      <c r="AGH98" s="2"/>
      <c r="AGI98" s="2"/>
      <c r="AGJ98" s="2"/>
      <c r="AGK98" s="2"/>
      <c r="AGL98" s="2"/>
      <c r="AGM98" s="2"/>
      <c r="AGN98" s="2"/>
      <c r="AGO98" s="2"/>
      <c r="AGP98" s="2"/>
      <c r="AGQ98" s="2"/>
      <c r="AGR98" s="2"/>
      <c r="AGS98" s="2"/>
      <c r="AGT98" s="2"/>
      <c r="AGU98" s="2"/>
      <c r="AGV98" s="2"/>
      <c r="AGW98" s="2"/>
      <c r="AGX98" s="2"/>
      <c r="AGY98" s="2"/>
      <c r="AGZ98" s="2"/>
      <c r="AHA98" s="2"/>
      <c r="AHB98" s="2"/>
      <c r="AHC98" s="2"/>
      <c r="AHD98" s="2"/>
      <c r="AHE98" s="2"/>
      <c r="AHF98" s="2"/>
      <c r="AHG98" s="2"/>
      <c r="AHH98" s="2"/>
      <c r="AHI98" s="2"/>
      <c r="AHJ98" s="2"/>
      <c r="AHK98" s="2"/>
      <c r="AHL98" s="2"/>
      <c r="AHM98" s="2"/>
      <c r="AHN98" s="2"/>
      <c r="AHO98" s="2"/>
      <c r="AHP98" s="2"/>
      <c r="AHQ98" s="2"/>
      <c r="AHR98" s="2"/>
      <c r="AHS98" s="2"/>
      <c r="AHT98" s="2"/>
      <c r="AHU98" s="2"/>
      <c r="AHV98" s="2"/>
      <c r="AHW98" s="2"/>
      <c r="AHX98" s="2"/>
      <c r="AHY98" s="2"/>
      <c r="AHZ98" s="2"/>
      <c r="AIA98" s="2"/>
      <c r="AIB98" s="2"/>
      <c r="AIC98" s="2"/>
      <c r="AID98" s="2"/>
      <c r="AIE98" s="2"/>
      <c r="AIF98" s="2"/>
      <c r="AIG98" s="2"/>
      <c r="AIH98" s="2"/>
      <c r="AII98" s="2"/>
      <c r="AIJ98" s="2"/>
      <c r="AIK98" s="2"/>
      <c r="AIL98" s="2"/>
      <c r="AIM98" s="2"/>
      <c r="AIN98" s="2"/>
      <c r="AIO98" s="2"/>
      <c r="AIP98" s="2"/>
      <c r="AIQ98" s="2"/>
      <c r="AIR98" s="2"/>
      <c r="AIS98" s="2"/>
      <c r="AIT98" s="2"/>
      <c r="AIU98" s="2"/>
      <c r="AIV98" s="2"/>
      <c r="AIW98" s="2"/>
      <c r="AIX98" s="2"/>
      <c r="AIY98" s="2"/>
      <c r="AIZ98" s="2"/>
      <c r="AJA98" s="2"/>
      <c r="AJB98" s="2"/>
      <c r="AJC98" s="2"/>
      <c r="AJD98" s="2"/>
      <c r="AJE98" s="2"/>
      <c r="AJF98" s="2"/>
      <c r="AJG98" s="2"/>
      <c r="AJH98" s="2"/>
      <c r="AJI98" s="2"/>
      <c r="AJJ98" s="2"/>
      <c r="AJK98" s="2"/>
      <c r="AJL98" s="2"/>
      <c r="AJM98" s="2"/>
      <c r="AJN98" s="2"/>
      <c r="AJO98" s="2"/>
      <c r="AJP98" s="2"/>
      <c r="AJQ98" s="2"/>
      <c r="AJR98" s="2"/>
      <c r="AJS98" s="2"/>
      <c r="AJT98" s="2"/>
      <c r="AJU98" s="2"/>
      <c r="AJV98" s="2"/>
      <c r="AJW98" s="2"/>
      <c r="AJX98" s="2"/>
      <c r="AJY98" s="2"/>
      <c r="AJZ98" s="2"/>
      <c r="AKA98" s="2"/>
      <c r="AKB98" s="2"/>
      <c r="AKC98" s="2"/>
      <c r="AKD98" s="2"/>
      <c r="AKE98" s="2"/>
      <c r="AKF98" s="2"/>
      <c r="AKG98" s="2"/>
      <c r="AKH98" s="2"/>
      <c r="AKI98" s="2"/>
    </row>
    <row r="99" spans="1:971" x14ac:dyDescent="0.2">
      <c r="A99" s="7">
        <v>19631</v>
      </c>
      <c r="B99" s="7">
        <v>1284559</v>
      </c>
      <c r="C99" s="7" t="s">
        <v>80</v>
      </c>
      <c r="D99" s="7">
        <v>25</v>
      </c>
      <c r="E99" s="7">
        <v>97</v>
      </c>
      <c r="F99" s="7">
        <v>14635</v>
      </c>
      <c r="G99" s="7">
        <v>0</v>
      </c>
      <c r="H99" s="7"/>
      <c r="I99" s="7"/>
      <c r="J99" s="7"/>
      <c r="K99" s="7"/>
      <c r="L99" s="7"/>
      <c r="M99" s="7"/>
      <c r="N99" s="7"/>
      <c r="O99" s="7">
        <v>14635</v>
      </c>
      <c r="P99" s="7">
        <v>4</v>
      </c>
      <c r="Q99" s="10">
        <v>3658.75</v>
      </c>
      <c r="R99" s="7">
        <v>23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>
        <v>2</v>
      </c>
      <c r="AD99" s="7">
        <v>25</v>
      </c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  <c r="IO99" s="13"/>
      <c r="IP99" s="13"/>
      <c r="IQ99" s="13"/>
      <c r="IR99" s="13"/>
      <c r="IS99" s="13"/>
      <c r="IT99" s="13"/>
      <c r="IU99" s="13"/>
      <c r="IV99" s="13"/>
      <c r="IW99" s="13"/>
      <c r="IX99" s="13"/>
      <c r="IY99" s="13"/>
      <c r="IZ99" s="13"/>
      <c r="JA99" s="13"/>
      <c r="JB99" s="13"/>
      <c r="JC99" s="13"/>
      <c r="JD99" s="13"/>
      <c r="JE99" s="13"/>
      <c r="JF99" s="13"/>
      <c r="JG99" s="13"/>
      <c r="JH99" s="13"/>
      <c r="JI99" s="13"/>
      <c r="JJ99" s="13"/>
      <c r="JK99" s="13"/>
      <c r="JL99" s="13"/>
      <c r="JM99" s="13"/>
      <c r="JN99" s="13"/>
      <c r="JO99" s="13"/>
      <c r="JP99" s="13"/>
      <c r="JQ99" s="13"/>
      <c r="JR99" s="13"/>
      <c r="JS99" s="13"/>
      <c r="JT99" s="13"/>
      <c r="JU99" s="13"/>
      <c r="JV99" s="13"/>
      <c r="JW99" s="13"/>
      <c r="JX99" s="13"/>
      <c r="JY99" s="13"/>
      <c r="JZ99" s="13"/>
      <c r="KA99" s="13"/>
      <c r="KB99" s="13"/>
      <c r="KC99" s="13"/>
      <c r="KD99" s="13"/>
      <c r="KE99" s="13"/>
      <c r="KF99" s="13"/>
      <c r="KG99" s="13"/>
      <c r="KH99" s="13"/>
      <c r="KI99" s="13"/>
      <c r="KJ99" s="13"/>
      <c r="KK99" s="13"/>
      <c r="KL99" s="13"/>
      <c r="KM99" s="13"/>
      <c r="KN99" s="13"/>
      <c r="KO99" s="13"/>
      <c r="KP99" s="13"/>
      <c r="KQ99" s="13"/>
      <c r="KR99" s="13"/>
      <c r="KS99" s="13"/>
      <c r="KT99" s="13"/>
      <c r="KU99" s="13"/>
      <c r="KV99" s="13"/>
      <c r="KW99" s="13"/>
      <c r="KX99" s="13"/>
      <c r="KY99" s="13"/>
      <c r="KZ99" s="13"/>
      <c r="LA99" s="13"/>
      <c r="LB99" s="13"/>
      <c r="LC99" s="13"/>
      <c r="LD99" s="13"/>
      <c r="LE99" s="13"/>
      <c r="LF99" s="13"/>
      <c r="LG99" s="13"/>
      <c r="LH99" s="13"/>
      <c r="LI99" s="13"/>
      <c r="LJ99" s="13"/>
      <c r="LK99" s="13"/>
      <c r="LL99" s="13"/>
      <c r="LM99" s="13"/>
      <c r="LN99" s="13"/>
      <c r="LO99" s="13"/>
      <c r="LP99" s="13"/>
      <c r="LQ99" s="13"/>
      <c r="LR99" s="13"/>
      <c r="LS99" s="13"/>
      <c r="LT99" s="13"/>
      <c r="LU99" s="13"/>
      <c r="LV99" s="13"/>
      <c r="LW99" s="13"/>
      <c r="LX99" s="13"/>
      <c r="LY99" s="13"/>
      <c r="LZ99" s="13"/>
      <c r="MA99" s="13"/>
      <c r="MB99" s="13"/>
      <c r="MC99" s="13"/>
      <c r="MD99" s="13"/>
      <c r="ME99" s="13"/>
      <c r="MF99" s="13"/>
      <c r="MG99" s="13"/>
      <c r="MH99" s="13"/>
      <c r="MI99" s="13"/>
      <c r="MJ99" s="13"/>
      <c r="MK99" s="13"/>
      <c r="ML99" s="13"/>
      <c r="MM99" s="13"/>
      <c r="MN99" s="13"/>
      <c r="MO99" s="13"/>
      <c r="MP99" s="13"/>
      <c r="MQ99" s="13"/>
      <c r="MR99" s="13"/>
      <c r="MS99" s="13"/>
      <c r="MT99" s="13"/>
      <c r="MU99" s="13"/>
      <c r="MV99" s="13"/>
      <c r="MW99" s="13"/>
      <c r="MX99" s="13"/>
      <c r="MY99" s="13"/>
      <c r="MZ99" s="13"/>
      <c r="NA99" s="13"/>
      <c r="NB99" s="13"/>
      <c r="NC99" s="13"/>
      <c r="ND99" s="13"/>
      <c r="NE99" s="13"/>
      <c r="NF99" s="13"/>
      <c r="NG99" s="13"/>
      <c r="NH99" s="13"/>
      <c r="NI99" s="13"/>
      <c r="NJ99" s="13"/>
      <c r="NK99" s="13"/>
      <c r="NL99" s="13"/>
      <c r="NM99" s="13"/>
      <c r="NN99" s="13"/>
      <c r="NO99" s="13"/>
      <c r="NP99" s="13"/>
      <c r="NQ99" s="13"/>
      <c r="NR99" s="13"/>
      <c r="NS99" s="13"/>
      <c r="NT99" s="13"/>
      <c r="NU99" s="13"/>
      <c r="NV99" s="13"/>
      <c r="NW99" s="13"/>
      <c r="NX99" s="13"/>
      <c r="NY99" s="13"/>
      <c r="NZ99" s="13"/>
      <c r="OA99" s="13"/>
      <c r="OB99" s="13"/>
      <c r="OC99" s="13"/>
      <c r="OD99" s="13"/>
      <c r="OE99" s="13"/>
      <c r="OF99" s="13"/>
      <c r="OG99" s="13"/>
      <c r="OH99" s="13"/>
      <c r="OI99" s="13"/>
      <c r="OJ99" s="13"/>
      <c r="OK99" s="13"/>
      <c r="OL99" s="13"/>
      <c r="OM99" s="13"/>
      <c r="ON99" s="13"/>
      <c r="OO99" s="13"/>
      <c r="OP99" s="13"/>
      <c r="OQ99" s="13"/>
      <c r="OR99" s="13"/>
      <c r="OS99" s="13"/>
      <c r="OT99" s="13"/>
      <c r="OU99" s="13"/>
      <c r="OV99" s="13"/>
      <c r="OW99" s="13"/>
      <c r="OX99" s="13"/>
      <c r="OY99" s="13"/>
      <c r="OZ99" s="13"/>
      <c r="PA99" s="13"/>
      <c r="PB99" s="13"/>
      <c r="PC99" s="13"/>
      <c r="PD99" s="13"/>
      <c r="PE99" s="13"/>
      <c r="PF99" s="13"/>
      <c r="PG99" s="13"/>
      <c r="PH99" s="13"/>
      <c r="PI99" s="13"/>
      <c r="PJ99" s="13"/>
      <c r="PK99" s="13"/>
      <c r="PL99" s="13"/>
      <c r="PM99" s="13"/>
      <c r="PN99" s="13"/>
      <c r="PO99" s="13"/>
      <c r="PP99" s="13"/>
      <c r="PQ99" s="13"/>
      <c r="PR99" s="13"/>
      <c r="PS99" s="13"/>
      <c r="PT99" s="13"/>
      <c r="PU99" s="13"/>
      <c r="PV99" s="13"/>
      <c r="PW99" s="13"/>
      <c r="PX99" s="13"/>
      <c r="PY99" s="13"/>
      <c r="PZ99" s="13"/>
      <c r="QA99" s="13"/>
      <c r="QB99" s="13"/>
      <c r="QC99" s="13"/>
      <c r="QD99" s="13"/>
      <c r="QE99" s="13"/>
      <c r="QF99" s="13"/>
      <c r="QG99" s="13"/>
      <c r="QH99" s="13"/>
      <c r="QI99" s="13"/>
      <c r="QJ99" s="13"/>
      <c r="QK99" s="13"/>
      <c r="QL99" s="13"/>
      <c r="QM99" s="13"/>
      <c r="QN99" s="13"/>
      <c r="QO99" s="13"/>
      <c r="QP99" s="13"/>
      <c r="QQ99" s="13"/>
      <c r="QR99" s="13"/>
      <c r="QS99" s="13"/>
      <c r="QT99" s="13"/>
      <c r="QU99" s="13"/>
      <c r="QV99" s="13"/>
      <c r="QW99" s="13"/>
      <c r="QX99" s="13"/>
      <c r="QY99" s="13"/>
      <c r="QZ99" s="13"/>
      <c r="RA99" s="13"/>
      <c r="RB99" s="13"/>
      <c r="RC99" s="13"/>
      <c r="RD99" s="13"/>
      <c r="RE99" s="13"/>
      <c r="RF99" s="13"/>
      <c r="RG99" s="13"/>
      <c r="RH99" s="13"/>
      <c r="RI99" s="13"/>
      <c r="RJ99" s="13"/>
      <c r="RK99" s="13"/>
      <c r="RL99" s="13"/>
      <c r="RM99" s="13"/>
      <c r="RN99" s="13"/>
      <c r="RO99" s="13"/>
      <c r="RP99" s="13"/>
      <c r="RQ99" s="13"/>
      <c r="RR99" s="13"/>
      <c r="RS99" s="13"/>
      <c r="RT99" s="13"/>
      <c r="RU99" s="13"/>
      <c r="RV99" s="13"/>
      <c r="RW99" s="13"/>
      <c r="RX99" s="13"/>
      <c r="RY99" s="13"/>
      <c r="RZ99" s="13"/>
      <c r="SA99" s="13"/>
      <c r="SB99" s="13"/>
      <c r="SC99" s="13"/>
      <c r="SD99" s="13"/>
      <c r="SE99" s="13"/>
      <c r="SF99" s="13"/>
      <c r="SG99" s="13"/>
      <c r="SH99" s="13"/>
      <c r="SI99" s="13"/>
      <c r="SJ99" s="13"/>
      <c r="SK99" s="13"/>
      <c r="SL99" s="13"/>
      <c r="SM99" s="13"/>
      <c r="SN99" s="13"/>
      <c r="SO99" s="13"/>
      <c r="SP99" s="13"/>
      <c r="SQ99" s="13"/>
      <c r="SR99" s="13"/>
      <c r="SS99" s="13"/>
      <c r="ST99" s="13"/>
      <c r="SU99" s="13"/>
      <c r="SV99" s="13"/>
      <c r="SW99" s="13"/>
      <c r="SX99" s="13"/>
      <c r="SY99" s="13"/>
      <c r="SZ99" s="13"/>
      <c r="TA99" s="13"/>
      <c r="TB99" s="13"/>
      <c r="TC99" s="13"/>
      <c r="TD99" s="13"/>
      <c r="TE99" s="13"/>
      <c r="TF99" s="13"/>
      <c r="TG99" s="13"/>
      <c r="TH99" s="13"/>
      <c r="TI99" s="13"/>
      <c r="TJ99" s="13"/>
      <c r="TK99" s="13"/>
      <c r="TL99" s="13"/>
      <c r="TM99" s="13"/>
      <c r="TN99" s="13"/>
      <c r="TO99" s="13"/>
      <c r="TP99" s="13"/>
      <c r="TQ99" s="13"/>
      <c r="TR99" s="13"/>
      <c r="TS99" s="13"/>
      <c r="TT99" s="13"/>
      <c r="TU99" s="13"/>
      <c r="TV99" s="13"/>
      <c r="TW99" s="13"/>
      <c r="TX99" s="13"/>
      <c r="TY99" s="13"/>
      <c r="TZ99" s="13"/>
      <c r="UA99" s="13"/>
      <c r="UB99" s="13"/>
      <c r="UC99" s="13"/>
      <c r="UD99" s="13"/>
      <c r="UE99" s="13"/>
      <c r="UF99" s="13"/>
      <c r="UG99" s="13"/>
      <c r="UH99" s="13"/>
      <c r="UI99" s="13"/>
      <c r="UJ99" s="13"/>
      <c r="UK99" s="13"/>
      <c r="UL99" s="13"/>
      <c r="UM99" s="13"/>
      <c r="UN99" s="13"/>
      <c r="UO99" s="13"/>
      <c r="UP99" s="13"/>
      <c r="UQ99" s="13"/>
      <c r="UR99" s="13"/>
      <c r="US99" s="13"/>
      <c r="UT99" s="13"/>
      <c r="UU99" s="13"/>
      <c r="UV99" s="13"/>
      <c r="UW99" s="13"/>
      <c r="UX99" s="13"/>
      <c r="UY99" s="13"/>
      <c r="UZ99" s="13"/>
      <c r="VA99" s="13"/>
      <c r="VB99" s="13"/>
      <c r="VC99" s="13"/>
      <c r="VD99" s="13"/>
      <c r="VE99" s="13"/>
      <c r="VF99" s="13"/>
      <c r="VG99" s="13"/>
      <c r="VH99" s="13"/>
      <c r="VI99" s="13"/>
      <c r="VJ99" s="13"/>
      <c r="VK99" s="13"/>
      <c r="VL99" s="13"/>
      <c r="VM99" s="13"/>
      <c r="VN99" s="13"/>
      <c r="VO99" s="13"/>
      <c r="VP99" s="13"/>
      <c r="VQ99" s="13"/>
      <c r="VR99" s="13"/>
      <c r="VS99" s="13"/>
      <c r="VT99" s="13"/>
      <c r="VU99" s="13"/>
      <c r="VV99" s="13"/>
      <c r="VW99" s="13"/>
      <c r="VX99" s="13"/>
      <c r="VY99" s="13"/>
      <c r="VZ99" s="13"/>
      <c r="WA99" s="13"/>
      <c r="WB99" s="13"/>
      <c r="WC99" s="13"/>
      <c r="WD99" s="13"/>
      <c r="WE99" s="13"/>
      <c r="WF99" s="13"/>
      <c r="WG99" s="13"/>
      <c r="WH99" s="13"/>
      <c r="WI99" s="13"/>
      <c r="WJ99" s="13"/>
      <c r="WK99" s="13"/>
      <c r="WL99" s="13"/>
      <c r="WM99" s="13"/>
      <c r="WN99" s="13"/>
      <c r="WO99" s="13"/>
      <c r="WP99" s="13"/>
      <c r="WQ99" s="13"/>
      <c r="WR99" s="13"/>
      <c r="WS99" s="13"/>
      <c r="WT99" s="13"/>
      <c r="WU99" s="13"/>
      <c r="WV99" s="13"/>
      <c r="WW99" s="13"/>
      <c r="WX99" s="13"/>
      <c r="WY99" s="13"/>
      <c r="WZ99" s="13"/>
      <c r="XA99" s="13"/>
      <c r="XB99" s="13"/>
      <c r="XC99" s="13"/>
      <c r="XD99" s="13"/>
      <c r="XE99" s="13"/>
      <c r="XF99" s="13"/>
      <c r="XG99" s="13"/>
      <c r="XH99" s="13"/>
      <c r="XI99" s="13"/>
      <c r="XJ99" s="13"/>
      <c r="XK99" s="13"/>
      <c r="XL99" s="13"/>
      <c r="XM99" s="13"/>
      <c r="XN99" s="13"/>
      <c r="XO99" s="13"/>
      <c r="XP99" s="13"/>
      <c r="XQ99" s="13"/>
      <c r="XR99" s="13"/>
      <c r="XS99" s="13"/>
      <c r="XT99" s="13"/>
      <c r="XU99" s="13"/>
      <c r="XV99" s="13"/>
      <c r="XW99" s="13"/>
      <c r="XX99" s="13"/>
      <c r="XY99" s="13"/>
      <c r="XZ99" s="13"/>
      <c r="YA99" s="13"/>
      <c r="YB99" s="13"/>
      <c r="YC99" s="13"/>
      <c r="YD99" s="13"/>
      <c r="YE99" s="13"/>
      <c r="YF99" s="13"/>
      <c r="YG99" s="13"/>
      <c r="YH99" s="13"/>
      <c r="YI99" s="13"/>
      <c r="YJ99" s="13"/>
      <c r="YK99" s="13"/>
      <c r="YL99" s="13"/>
      <c r="YM99" s="13"/>
      <c r="YN99" s="13"/>
      <c r="YO99" s="13"/>
      <c r="YP99" s="13"/>
      <c r="YQ99" s="13"/>
      <c r="YR99" s="13"/>
      <c r="YS99" s="13"/>
      <c r="YT99" s="13"/>
      <c r="YU99" s="13"/>
      <c r="YV99" s="13"/>
      <c r="YW99" s="13"/>
      <c r="YX99" s="13"/>
      <c r="YY99" s="13"/>
      <c r="YZ99" s="13"/>
      <c r="ZA99" s="13"/>
      <c r="ZB99" s="13"/>
      <c r="ZC99" s="13"/>
      <c r="ZD99" s="13"/>
      <c r="ZE99" s="13"/>
      <c r="ZF99" s="13"/>
      <c r="ZG99" s="13"/>
      <c r="ZH99" s="13"/>
      <c r="ZI99" s="13"/>
      <c r="ZJ99" s="13"/>
      <c r="ZK99" s="13"/>
      <c r="ZL99" s="13"/>
      <c r="ZM99" s="13"/>
      <c r="ZN99" s="13"/>
      <c r="ZO99" s="13"/>
      <c r="ZP99" s="13"/>
      <c r="ZQ99" s="13"/>
      <c r="ZR99" s="13"/>
      <c r="ZS99" s="13"/>
      <c r="ZT99" s="13"/>
      <c r="ZU99" s="13"/>
      <c r="ZV99" s="13"/>
      <c r="ZW99" s="13"/>
      <c r="ZX99" s="13"/>
      <c r="ZY99" s="13"/>
      <c r="ZZ99" s="13"/>
      <c r="AAA99" s="13"/>
      <c r="AAB99" s="13"/>
      <c r="AAC99" s="13"/>
      <c r="AAD99" s="13"/>
      <c r="AAE99" s="13"/>
      <c r="AAF99" s="13"/>
      <c r="AAG99" s="13"/>
      <c r="AAH99" s="13"/>
      <c r="AAI99" s="13"/>
      <c r="AAJ99" s="13"/>
      <c r="AAK99" s="13"/>
      <c r="AAL99" s="13"/>
      <c r="AAM99" s="13"/>
      <c r="AAN99" s="13"/>
      <c r="AAO99" s="13"/>
      <c r="AAP99" s="13"/>
      <c r="AAQ99" s="13"/>
      <c r="AAR99" s="13"/>
      <c r="AAS99" s="13"/>
      <c r="AAT99" s="13"/>
      <c r="AAU99" s="13"/>
      <c r="AAV99" s="13"/>
      <c r="AAW99" s="13"/>
      <c r="AAX99" s="13"/>
      <c r="AAY99" s="13"/>
      <c r="AAZ99" s="13"/>
      <c r="ABA99" s="13"/>
      <c r="ABB99" s="13"/>
      <c r="ABC99" s="13"/>
      <c r="ABD99" s="13"/>
      <c r="ABE99" s="13"/>
      <c r="ABF99" s="13"/>
      <c r="ABG99" s="13"/>
      <c r="ABH99" s="13"/>
      <c r="ABI99" s="13"/>
      <c r="ABJ99" s="13"/>
      <c r="ABK99" s="13"/>
      <c r="ABL99" s="13"/>
      <c r="ABM99" s="13"/>
      <c r="ABN99" s="13"/>
      <c r="ABO99" s="13"/>
      <c r="ABP99" s="13"/>
      <c r="ABQ99" s="13"/>
      <c r="ABR99" s="13"/>
      <c r="ABS99" s="13"/>
      <c r="ABT99" s="13"/>
      <c r="ABU99" s="13"/>
      <c r="ABV99" s="13"/>
      <c r="ABW99" s="13"/>
      <c r="ABX99" s="13"/>
      <c r="ABY99" s="13"/>
      <c r="ABZ99" s="13"/>
      <c r="ACA99" s="13"/>
      <c r="ACB99" s="13"/>
      <c r="ACC99" s="13"/>
      <c r="ACD99" s="13"/>
      <c r="ACE99" s="13"/>
      <c r="ACF99" s="13"/>
      <c r="ACG99" s="13"/>
      <c r="ACH99" s="13"/>
      <c r="ACI99" s="13"/>
      <c r="ACJ99" s="13"/>
      <c r="ACK99" s="13"/>
      <c r="ACL99" s="13"/>
      <c r="ACM99" s="13"/>
      <c r="ACN99" s="13"/>
      <c r="ACO99" s="13"/>
      <c r="ACP99" s="13"/>
      <c r="ACQ99" s="13"/>
      <c r="ACR99" s="13"/>
      <c r="ACS99" s="13"/>
      <c r="ACT99" s="13"/>
      <c r="ACU99" s="13"/>
      <c r="ACV99" s="13"/>
      <c r="ACW99" s="13"/>
      <c r="ACX99" s="13"/>
      <c r="ACY99" s="13"/>
      <c r="ACZ99" s="13"/>
      <c r="ADA99" s="13"/>
      <c r="ADB99" s="13"/>
      <c r="ADC99" s="13"/>
      <c r="ADD99" s="13"/>
      <c r="ADE99" s="13"/>
      <c r="ADF99" s="13"/>
      <c r="ADG99" s="13"/>
      <c r="ADH99" s="13"/>
      <c r="ADI99" s="13"/>
      <c r="ADJ99" s="13"/>
      <c r="ADK99" s="13"/>
      <c r="ADL99" s="13"/>
      <c r="ADM99" s="13"/>
      <c r="ADN99" s="13"/>
      <c r="ADO99" s="13"/>
      <c r="ADP99" s="13"/>
      <c r="ADQ99" s="13"/>
      <c r="ADR99" s="13"/>
      <c r="ADS99" s="13"/>
      <c r="ADT99" s="13"/>
      <c r="ADU99" s="13"/>
      <c r="ADV99" s="13"/>
      <c r="ADW99" s="13"/>
      <c r="ADX99" s="13"/>
      <c r="ADY99" s="13"/>
      <c r="ADZ99" s="13"/>
      <c r="AEA99" s="13"/>
      <c r="AEB99" s="13"/>
      <c r="AEC99" s="13"/>
      <c r="AED99" s="13"/>
      <c r="AEE99" s="13"/>
      <c r="AEF99" s="13"/>
      <c r="AEG99" s="13"/>
      <c r="AEH99" s="13"/>
      <c r="AEI99" s="13"/>
      <c r="AEJ99" s="13"/>
      <c r="AEK99" s="13"/>
      <c r="AEL99" s="13"/>
      <c r="AEM99" s="13"/>
      <c r="AEN99" s="13"/>
      <c r="AEO99" s="13"/>
      <c r="AEP99" s="13"/>
      <c r="AEQ99" s="13"/>
      <c r="AER99" s="13"/>
      <c r="AES99" s="13"/>
      <c r="AET99" s="13"/>
      <c r="AEU99" s="13"/>
      <c r="AEV99" s="13"/>
      <c r="AEW99" s="13"/>
      <c r="AEX99" s="13"/>
      <c r="AEY99" s="13"/>
      <c r="AEZ99" s="13"/>
      <c r="AFA99" s="13"/>
      <c r="AFB99" s="13"/>
      <c r="AFC99" s="13"/>
      <c r="AFD99" s="13"/>
      <c r="AFE99" s="13"/>
      <c r="AFF99" s="13"/>
      <c r="AFG99" s="13"/>
      <c r="AFH99" s="13"/>
      <c r="AFI99" s="13"/>
      <c r="AFJ99" s="13"/>
      <c r="AFK99" s="13"/>
      <c r="AFL99" s="13"/>
      <c r="AFM99" s="13"/>
      <c r="AFN99" s="13"/>
      <c r="AFO99" s="13"/>
      <c r="AFP99" s="13"/>
      <c r="AFQ99" s="13"/>
      <c r="AFR99" s="13"/>
      <c r="AFS99" s="13"/>
      <c r="AFT99" s="13"/>
      <c r="AFU99" s="13"/>
      <c r="AFV99" s="13"/>
      <c r="AFW99" s="13"/>
      <c r="AFX99" s="13"/>
      <c r="AFY99" s="13"/>
      <c r="AFZ99" s="13"/>
      <c r="AGA99" s="13"/>
      <c r="AGB99" s="13"/>
      <c r="AGC99" s="13"/>
      <c r="AGD99" s="13"/>
      <c r="AGE99" s="13"/>
      <c r="AGF99" s="13"/>
      <c r="AGG99" s="13"/>
      <c r="AGH99" s="13"/>
      <c r="AGI99" s="13"/>
      <c r="AGJ99" s="13"/>
      <c r="AGK99" s="13"/>
      <c r="AGL99" s="13"/>
      <c r="AGM99" s="13"/>
      <c r="AGN99" s="13"/>
      <c r="AGO99" s="13"/>
      <c r="AGP99" s="13"/>
      <c r="AGQ99" s="13"/>
      <c r="AGR99" s="13"/>
      <c r="AGS99" s="13"/>
      <c r="AGT99" s="13"/>
      <c r="AGU99" s="13"/>
      <c r="AGV99" s="13"/>
      <c r="AGW99" s="13"/>
      <c r="AGX99" s="13"/>
      <c r="AGY99" s="13"/>
      <c r="AGZ99" s="13"/>
      <c r="AHA99" s="13"/>
      <c r="AHB99" s="13"/>
      <c r="AHC99" s="13"/>
      <c r="AHD99" s="13"/>
      <c r="AHE99" s="13"/>
      <c r="AHF99" s="13"/>
      <c r="AHG99" s="13"/>
      <c r="AHH99" s="13"/>
      <c r="AHI99" s="13"/>
      <c r="AHJ99" s="13"/>
      <c r="AHK99" s="13"/>
      <c r="AHL99" s="13"/>
      <c r="AHM99" s="13"/>
      <c r="AHN99" s="13"/>
      <c r="AHO99" s="13"/>
      <c r="AHP99" s="13"/>
      <c r="AHQ99" s="13"/>
      <c r="AHR99" s="13"/>
      <c r="AHS99" s="13"/>
      <c r="AHT99" s="13"/>
      <c r="AHU99" s="13"/>
      <c r="AHV99" s="13"/>
      <c r="AHW99" s="13"/>
      <c r="AHX99" s="13"/>
      <c r="AHY99" s="13"/>
      <c r="AHZ99" s="13"/>
      <c r="AIA99" s="13"/>
      <c r="AIB99" s="13"/>
      <c r="AIC99" s="13"/>
      <c r="AID99" s="13"/>
      <c r="AIE99" s="13"/>
      <c r="AIF99" s="13"/>
      <c r="AIG99" s="13"/>
      <c r="AIH99" s="13"/>
      <c r="AII99" s="13"/>
      <c r="AIJ99" s="13"/>
      <c r="AIK99" s="13"/>
      <c r="AIL99" s="13"/>
      <c r="AIM99" s="13"/>
      <c r="AIN99" s="13"/>
      <c r="AIO99" s="13"/>
      <c r="AIP99" s="13"/>
      <c r="AIQ99" s="13"/>
      <c r="AIR99" s="13"/>
      <c r="AIS99" s="13"/>
      <c r="AIT99" s="13"/>
      <c r="AIU99" s="13"/>
      <c r="AIV99" s="13"/>
      <c r="AIW99" s="13"/>
      <c r="AIX99" s="13"/>
      <c r="AIY99" s="13"/>
      <c r="AIZ99" s="13"/>
      <c r="AJA99" s="13"/>
      <c r="AJB99" s="13"/>
      <c r="AJC99" s="13"/>
      <c r="AJD99" s="13"/>
      <c r="AJE99" s="13"/>
      <c r="AJF99" s="13"/>
      <c r="AJG99" s="13"/>
      <c r="AJH99" s="13"/>
      <c r="AJI99" s="13"/>
      <c r="AJJ99" s="13"/>
      <c r="AJK99" s="13"/>
      <c r="AJL99" s="13"/>
      <c r="AJM99" s="13"/>
      <c r="AJN99" s="13"/>
      <c r="AJO99" s="13"/>
      <c r="AJP99" s="13"/>
      <c r="AJQ99" s="13"/>
      <c r="AJR99" s="13"/>
      <c r="AJS99" s="13"/>
      <c r="AJT99" s="13"/>
      <c r="AJU99" s="13"/>
      <c r="AJV99" s="13"/>
      <c r="AJW99" s="13"/>
      <c r="AJX99" s="13"/>
      <c r="AJY99" s="13"/>
      <c r="AJZ99" s="13"/>
      <c r="AKA99" s="13"/>
      <c r="AKB99" s="13"/>
      <c r="AKC99" s="13"/>
      <c r="AKD99" s="13"/>
      <c r="AKE99" s="13"/>
      <c r="AKF99" s="13"/>
      <c r="AKG99" s="13"/>
      <c r="AKH99" s="13"/>
      <c r="AKI99" s="13"/>
    </row>
    <row r="100" spans="1:971" x14ac:dyDescent="0.2">
      <c r="A100" s="7">
        <v>14502</v>
      </c>
      <c r="B100" s="7">
        <v>5775395</v>
      </c>
      <c r="C100" s="7" t="s">
        <v>80</v>
      </c>
      <c r="D100" s="7">
        <v>25</v>
      </c>
      <c r="E100" s="42">
        <v>98</v>
      </c>
      <c r="F100" s="7">
        <v>11000</v>
      </c>
      <c r="G100" s="7">
        <v>0</v>
      </c>
      <c r="H100" s="7"/>
      <c r="I100" s="7"/>
      <c r="J100" s="7"/>
      <c r="K100" s="7"/>
      <c r="L100" s="7"/>
      <c r="M100" s="7"/>
      <c r="N100" s="7"/>
      <c r="O100" s="7">
        <v>11000</v>
      </c>
      <c r="P100" s="7">
        <v>3</v>
      </c>
      <c r="Q100" s="10">
        <v>3666.6666666666665</v>
      </c>
      <c r="R100" s="7">
        <v>23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>
        <v>2</v>
      </c>
      <c r="AD100" s="7">
        <v>25</v>
      </c>
    </row>
    <row r="101" spans="1:971" x14ac:dyDescent="0.2">
      <c r="A101" s="7">
        <v>12373</v>
      </c>
      <c r="B101" s="7">
        <v>913229</v>
      </c>
      <c r="C101" s="7" t="s">
        <v>80</v>
      </c>
      <c r="D101" s="7">
        <v>25</v>
      </c>
      <c r="E101" s="7">
        <v>99</v>
      </c>
      <c r="F101" s="7">
        <v>0</v>
      </c>
      <c r="G101" s="7">
        <v>0</v>
      </c>
      <c r="H101" s="7"/>
      <c r="I101" s="7"/>
      <c r="J101" s="7"/>
      <c r="K101" s="7"/>
      <c r="L101" s="7">
        <v>11490</v>
      </c>
      <c r="M101" s="7"/>
      <c r="N101" s="7"/>
      <c r="O101" s="7">
        <v>11490</v>
      </c>
      <c r="P101" s="7">
        <v>3</v>
      </c>
      <c r="Q101" s="10">
        <v>3830</v>
      </c>
      <c r="R101" s="7">
        <v>23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>
        <v>2</v>
      </c>
      <c r="AD101" s="7">
        <v>25</v>
      </c>
    </row>
    <row r="102" spans="1:971" x14ac:dyDescent="0.2">
      <c r="A102" s="7">
        <v>17938</v>
      </c>
      <c r="B102" s="7">
        <v>1015566</v>
      </c>
      <c r="C102" s="7" t="s">
        <v>80</v>
      </c>
      <c r="D102" s="7">
        <v>25</v>
      </c>
      <c r="E102" s="42">
        <v>100</v>
      </c>
      <c r="F102" s="7">
        <v>0</v>
      </c>
      <c r="G102" s="7">
        <v>0</v>
      </c>
      <c r="H102" s="7"/>
      <c r="I102" s="7"/>
      <c r="J102" s="7"/>
      <c r="K102" s="7"/>
      <c r="L102" s="7">
        <v>11616</v>
      </c>
      <c r="M102" s="7"/>
      <c r="N102" s="7"/>
      <c r="O102" s="7">
        <v>11616</v>
      </c>
      <c r="P102" s="7">
        <v>3</v>
      </c>
      <c r="Q102" s="10">
        <v>3872</v>
      </c>
      <c r="R102" s="7">
        <v>23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>
        <v>2</v>
      </c>
      <c r="AD102" s="7">
        <v>25</v>
      </c>
    </row>
    <row r="103" spans="1:971" x14ac:dyDescent="0.2">
      <c r="A103" s="7">
        <v>17754</v>
      </c>
      <c r="B103" s="7">
        <v>1024491</v>
      </c>
      <c r="C103" s="7" t="s">
        <v>80</v>
      </c>
      <c r="D103" s="7">
        <v>25</v>
      </c>
      <c r="E103" s="7">
        <v>101</v>
      </c>
      <c r="F103" s="7">
        <v>17379</v>
      </c>
      <c r="G103" s="8">
        <v>0</v>
      </c>
      <c r="H103" s="7"/>
      <c r="I103" s="7"/>
      <c r="J103" s="7"/>
      <c r="K103" s="7"/>
      <c r="L103" s="7"/>
      <c r="M103" s="7"/>
      <c r="N103" s="15">
        <v>2020</v>
      </c>
      <c r="O103" s="7">
        <v>19399</v>
      </c>
      <c r="P103" s="7">
        <v>5</v>
      </c>
      <c r="Q103" s="10">
        <v>3879.8</v>
      </c>
      <c r="R103" s="7">
        <v>23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>
        <v>2</v>
      </c>
      <c r="AD103" s="7">
        <v>25</v>
      </c>
    </row>
    <row r="104" spans="1:971" x14ac:dyDescent="0.2">
      <c r="A104" s="7">
        <v>14454</v>
      </c>
      <c r="B104" s="7">
        <v>1003585</v>
      </c>
      <c r="C104" s="7" t="s">
        <v>80</v>
      </c>
      <c r="D104" s="7">
        <v>25</v>
      </c>
      <c r="E104" s="42">
        <v>102</v>
      </c>
      <c r="F104" s="7">
        <v>0</v>
      </c>
      <c r="G104" s="7">
        <v>10336</v>
      </c>
      <c r="H104" s="7"/>
      <c r="I104" s="7"/>
      <c r="J104" s="7"/>
      <c r="K104" s="7"/>
      <c r="L104" s="7"/>
      <c r="M104" s="7">
        <v>1448</v>
      </c>
      <c r="N104" s="7"/>
      <c r="O104" s="7">
        <v>11784</v>
      </c>
      <c r="P104" s="7">
        <v>3</v>
      </c>
      <c r="Q104" s="10">
        <v>3928</v>
      </c>
      <c r="R104" s="7">
        <v>23</v>
      </c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>
        <v>2</v>
      </c>
      <c r="AD104" s="7">
        <v>25</v>
      </c>
    </row>
    <row r="105" spans="1:971" s="13" customFormat="1" x14ac:dyDescent="0.2">
      <c r="A105" s="7">
        <v>6490</v>
      </c>
      <c r="B105" s="7">
        <v>925005</v>
      </c>
      <c r="C105" s="7" t="s">
        <v>80</v>
      </c>
      <c r="D105" s="7">
        <v>25</v>
      </c>
      <c r="E105" s="7">
        <v>103</v>
      </c>
      <c r="F105" s="7">
        <v>0</v>
      </c>
      <c r="G105" s="7">
        <v>0</v>
      </c>
      <c r="H105" s="7"/>
      <c r="I105" s="7"/>
      <c r="J105" s="7"/>
      <c r="K105" s="7"/>
      <c r="L105" s="7">
        <v>11809</v>
      </c>
      <c r="M105" s="7"/>
      <c r="N105" s="7"/>
      <c r="O105" s="7">
        <v>11809</v>
      </c>
      <c r="P105" s="7">
        <v>3</v>
      </c>
      <c r="Q105" s="10">
        <v>3936.3333333333335</v>
      </c>
      <c r="R105" s="7">
        <v>23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>
        <v>2</v>
      </c>
      <c r="AD105" s="7">
        <v>25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  <c r="LI105" s="2"/>
      <c r="LJ105" s="2"/>
      <c r="LK105" s="2"/>
      <c r="LL105" s="2"/>
      <c r="LM105" s="2"/>
      <c r="LN105" s="2"/>
      <c r="LO105" s="2"/>
      <c r="LP105" s="2"/>
      <c r="LQ105" s="2"/>
      <c r="LR105" s="2"/>
      <c r="LS105" s="2"/>
      <c r="LT105" s="2"/>
      <c r="LU105" s="2"/>
      <c r="LV105" s="2"/>
      <c r="LW105" s="2"/>
      <c r="LX105" s="2"/>
      <c r="LY105" s="2"/>
      <c r="LZ105" s="2"/>
      <c r="MA105" s="2"/>
      <c r="MB105" s="2"/>
      <c r="MC105" s="2"/>
      <c r="MD105" s="2"/>
      <c r="ME105" s="2"/>
      <c r="MF105" s="2"/>
      <c r="MG105" s="2"/>
      <c r="MH105" s="2"/>
      <c r="MI105" s="2"/>
      <c r="MJ105" s="2"/>
      <c r="MK105" s="2"/>
      <c r="ML105" s="2"/>
      <c r="MM105" s="2"/>
      <c r="MN105" s="2"/>
      <c r="MO105" s="2"/>
      <c r="MP105" s="2"/>
      <c r="MQ105" s="2"/>
      <c r="MR105" s="2"/>
      <c r="MS105" s="2"/>
      <c r="MT105" s="2"/>
      <c r="MU105" s="2"/>
      <c r="MV105" s="2"/>
      <c r="MW105" s="2"/>
      <c r="MX105" s="2"/>
      <c r="MY105" s="2"/>
      <c r="MZ105" s="2"/>
      <c r="NA105" s="2"/>
      <c r="NB105" s="2"/>
      <c r="NC105" s="2"/>
      <c r="ND105" s="2"/>
      <c r="NE105" s="2"/>
      <c r="NF105" s="2"/>
      <c r="NG105" s="2"/>
      <c r="NH105" s="2"/>
      <c r="NI105" s="2"/>
      <c r="NJ105" s="2"/>
      <c r="NK105" s="2"/>
      <c r="NL105" s="2"/>
      <c r="NM105" s="2"/>
      <c r="NN105" s="2"/>
      <c r="NO105" s="2"/>
      <c r="NP105" s="2"/>
      <c r="NQ105" s="2"/>
      <c r="NR105" s="2"/>
      <c r="NS105" s="2"/>
      <c r="NT105" s="2"/>
      <c r="NU105" s="2"/>
      <c r="NV105" s="2"/>
      <c r="NW105" s="2"/>
      <c r="NX105" s="2"/>
      <c r="NY105" s="2"/>
      <c r="NZ105" s="2"/>
      <c r="OA105" s="2"/>
      <c r="OB105" s="2"/>
      <c r="OC105" s="2"/>
      <c r="OD105" s="2"/>
      <c r="OE105" s="2"/>
      <c r="OF105" s="2"/>
      <c r="OG105" s="2"/>
      <c r="OH105" s="2"/>
      <c r="OI105" s="2"/>
      <c r="OJ105" s="2"/>
      <c r="OK105" s="2"/>
      <c r="OL105" s="2"/>
      <c r="OM105" s="2"/>
      <c r="ON105" s="2"/>
      <c r="OO105" s="2"/>
      <c r="OP105" s="2"/>
      <c r="OQ105" s="2"/>
      <c r="OR105" s="2"/>
      <c r="OS105" s="2"/>
      <c r="OT105" s="2"/>
      <c r="OU105" s="2"/>
      <c r="OV105" s="2"/>
      <c r="OW105" s="2"/>
      <c r="OX105" s="2"/>
      <c r="OY105" s="2"/>
      <c r="OZ105" s="2"/>
      <c r="PA105" s="2"/>
      <c r="PB105" s="2"/>
      <c r="PC105" s="2"/>
      <c r="PD105" s="2"/>
      <c r="PE105" s="2"/>
      <c r="PF105" s="2"/>
      <c r="PG105" s="2"/>
      <c r="PH105" s="2"/>
      <c r="PI105" s="2"/>
      <c r="PJ105" s="2"/>
      <c r="PK105" s="2"/>
      <c r="PL105" s="2"/>
      <c r="PM105" s="2"/>
      <c r="PN105" s="2"/>
      <c r="PO105" s="2"/>
      <c r="PP105" s="2"/>
      <c r="PQ105" s="2"/>
      <c r="PR105" s="2"/>
      <c r="PS105" s="2"/>
      <c r="PT105" s="2"/>
      <c r="PU105" s="2"/>
      <c r="PV105" s="2"/>
      <c r="PW105" s="2"/>
      <c r="PX105" s="2"/>
      <c r="PY105" s="2"/>
      <c r="PZ105" s="2"/>
      <c r="QA105" s="2"/>
      <c r="QB105" s="2"/>
      <c r="QC105" s="2"/>
      <c r="QD105" s="2"/>
      <c r="QE105" s="2"/>
      <c r="QF105" s="2"/>
      <c r="QG105" s="2"/>
      <c r="QH105" s="2"/>
      <c r="QI105" s="2"/>
      <c r="QJ105" s="2"/>
      <c r="QK105" s="2"/>
      <c r="QL105" s="2"/>
      <c r="QM105" s="2"/>
      <c r="QN105" s="2"/>
      <c r="QO105" s="2"/>
      <c r="QP105" s="2"/>
      <c r="QQ105" s="2"/>
      <c r="QR105" s="2"/>
      <c r="QS105" s="2"/>
      <c r="QT105" s="2"/>
      <c r="QU105" s="2"/>
      <c r="QV105" s="2"/>
      <c r="QW105" s="2"/>
      <c r="QX105" s="2"/>
      <c r="QY105" s="2"/>
      <c r="QZ105" s="2"/>
      <c r="RA105" s="2"/>
      <c r="RB105" s="2"/>
      <c r="RC105" s="2"/>
      <c r="RD105" s="2"/>
      <c r="RE105" s="2"/>
      <c r="RF105" s="2"/>
      <c r="RG105" s="2"/>
      <c r="RH105" s="2"/>
      <c r="RI105" s="2"/>
      <c r="RJ105" s="2"/>
      <c r="RK105" s="2"/>
      <c r="RL105" s="2"/>
      <c r="RM105" s="2"/>
      <c r="RN105" s="2"/>
      <c r="RO105" s="2"/>
      <c r="RP105" s="2"/>
      <c r="RQ105" s="2"/>
      <c r="RR105" s="2"/>
      <c r="RS105" s="2"/>
      <c r="RT105" s="2"/>
      <c r="RU105" s="2"/>
      <c r="RV105" s="2"/>
      <c r="RW105" s="2"/>
      <c r="RX105" s="2"/>
      <c r="RY105" s="2"/>
      <c r="RZ105" s="2"/>
      <c r="SA105" s="2"/>
      <c r="SB105" s="2"/>
      <c r="SC105" s="2"/>
      <c r="SD105" s="2"/>
      <c r="SE105" s="2"/>
      <c r="SF105" s="2"/>
      <c r="SG105" s="2"/>
      <c r="SH105" s="2"/>
      <c r="SI105" s="2"/>
      <c r="SJ105" s="2"/>
      <c r="SK105" s="2"/>
      <c r="SL105" s="2"/>
      <c r="SM105" s="2"/>
      <c r="SN105" s="2"/>
      <c r="SO105" s="2"/>
      <c r="SP105" s="2"/>
      <c r="SQ105" s="2"/>
      <c r="SR105" s="2"/>
      <c r="SS105" s="2"/>
      <c r="ST105" s="2"/>
      <c r="SU105" s="2"/>
      <c r="SV105" s="2"/>
      <c r="SW105" s="2"/>
      <c r="SX105" s="2"/>
      <c r="SY105" s="2"/>
      <c r="SZ105" s="2"/>
      <c r="TA105" s="2"/>
      <c r="TB105" s="2"/>
      <c r="TC105" s="2"/>
      <c r="TD105" s="2"/>
      <c r="TE105" s="2"/>
      <c r="TF105" s="2"/>
      <c r="TG105" s="2"/>
      <c r="TH105" s="2"/>
      <c r="TI105" s="2"/>
      <c r="TJ105" s="2"/>
      <c r="TK105" s="2"/>
      <c r="TL105" s="2"/>
      <c r="TM105" s="2"/>
      <c r="TN105" s="2"/>
      <c r="TO105" s="2"/>
      <c r="TP105" s="2"/>
      <c r="TQ105" s="2"/>
      <c r="TR105" s="2"/>
      <c r="TS105" s="2"/>
      <c r="TT105" s="2"/>
      <c r="TU105" s="2"/>
      <c r="TV105" s="2"/>
      <c r="TW105" s="2"/>
      <c r="TX105" s="2"/>
      <c r="TY105" s="2"/>
      <c r="TZ105" s="2"/>
      <c r="UA105" s="2"/>
      <c r="UB105" s="2"/>
      <c r="UC105" s="2"/>
      <c r="UD105" s="2"/>
      <c r="UE105" s="2"/>
      <c r="UF105" s="2"/>
      <c r="UG105" s="2"/>
      <c r="UH105" s="2"/>
      <c r="UI105" s="2"/>
      <c r="UJ105" s="2"/>
      <c r="UK105" s="2"/>
      <c r="UL105" s="2"/>
      <c r="UM105" s="2"/>
      <c r="UN105" s="2"/>
      <c r="UO105" s="2"/>
      <c r="UP105" s="2"/>
      <c r="UQ105" s="2"/>
      <c r="UR105" s="2"/>
      <c r="US105" s="2"/>
      <c r="UT105" s="2"/>
      <c r="UU105" s="2"/>
      <c r="UV105" s="2"/>
      <c r="UW105" s="2"/>
      <c r="UX105" s="2"/>
      <c r="UY105" s="2"/>
      <c r="UZ105" s="2"/>
      <c r="VA105" s="2"/>
      <c r="VB105" s="2"/>
      <c r="VC105" s="2"/>
      <c r="VD105" s="2"/>
      <c r="VE105" s="2"/>
      <c r="VF105" s="2"/>
      <c r="VG105" s="2"/>
      <c r="VH105" s="2"/>
      <c r="VI105" s="2"/>
      <c r="VJ105" s="2"/>
      <c r="VK105" s="2"/>
      <c r="VL105" s="2"/>
      <c r="VM105" s="2"/>
      <c r="VN105" s="2"/>
      <c r="VO105" s="2"/>
      <c r="VP105" s="2"/>
      <c r="VQ105" s="2"/>
      <c r="VR105" s="2"/>
      <c r="VS105" s="2"/>
      <c r="VT105" s="2"/>
      <c r="VU105" s="2"/>
      <c r="VV105" s="2"/>
      <c r="VW105" s="2"/>
      <c r="VX105" s="2"/>
      <c r="VY105" s="2"/>
      <c r="VZ105" s="2"/>
      <c r="WA105" s="2"/>
      <c r="WB105" s="2"/>
      <c r="WC105" s="2"/>
      <c r="WD105" s="2"/>
      <c r="WE105" s="2"/>
      <c r="WF105" s="2"/>
      <c r="WG105" s="2"/>
      <c r="WH105" s="2"/>
      <c r="WI105" s="2"/>
      <c r="WJ105" s="2"/>
      <c r="WK105" s="2"/>
      <c r="WL105" s="2"/>
      <c r="WM105" s="2"/>
      <c r="WN105" s="2"/>
      <c r="WO105" s="2"/>
      <c r="WP105" s="2"/>
      <c r="WQ105" s="2"/>
      <c r="WR105" s="2"/>
      <c r="WS105" s="2"/>
      <c r="WT105" s="2"/>
      <c r="WU105" s="2"/>
      <c r="WV105" s="2"/>
      <c r="WW105" s="2"/>
      <c r="WX105" s="2"/>
      <c r="WY105" s="2"/>
      <c r="WZ105" s="2"/>
      <c r="XA105" s="2"/>
      <c r="XB105" s="2"/>
      <c r="XC105" s="2"/>
      <c r="XD105" s="2"/>
      <c r="XE105" s="2"/>
      <c r="XF105" s="2"/>
      <c r="XG105" s="2"/>
      <c r="XH105" s="2"/>
      <c r="XI105" s="2"/>
      <c r="XJ105" s="2"/>
      <c r="XK105" s="2"/>
      <c r="XL105" s="2"/>
      <c r="XM105" s="2"/>
      <c r="XN105" s="2"/>
      <c r="XO105" s="2"/>
      <c r="XP105" s="2"/>
      <c r="XQ105" s="2"/>
      <c r="XR105" s="2"/>
      <c r="XS105" s="2"/>
      <c r="XT105" s="2"/>
      <c r="XU105" s="2"/>
      <c r="XV105" s="2"/>
      <c r="XW105" s="2"/>
      <c r="XX105" s="2"/>
      <c r="XY105" s="2"/>
      <c r="XZ105" s="2"/>
      <c r="YA105" s="2"/>
      <c r="YB105" s="2"/>
      <c r="YC105" s="2"/>
      <c r="YD105" s="2"/>
      <c r="YE105" s="2"/>
      <c r="YF105" s="2"/>
      <c r="YG105" s="2"/>
      <c r="YH105" s="2"/>
      <c r="YI105" s="2"/>
      <c r="YJ105" s="2"/>
      <c r="YK105" s="2"/>
      <c r="YL105" s="2"/>
      <c r="YM105" s="2"/>
      <c r="YN105" s="2"/>
      <c r="YO105" s="2"/>
      <c r="YP105" s="2"/>
      <c r="YQ105" s="2"/>
      <c r="YR105" s="2"/>
      <c r="YS105" s="2"/>
      <c r="YT105" s="2"/>
      <c r="YU105" s="2"/>
      <c r="YV105" s="2"/>
      <c r="YW105" s="2"/>
      <c r="YX105" s="2"/>
      <c r="YY105" s="2"/>
      <c r="YZ105" s="2"/>
      <c r="ZA105" s="2"/>
      <c r="ZB105" s="2"/>
      <c r="ZC105" s="2"/>
      <c r="ZD105" s="2"/>
      <c r="ZE105" s="2"/>
      <c r="ZF105" s="2"/>
      <c r="ZG105" s="2"/>
      <c r="ZH105" s="2"/>
      <c r="ZI105" s="2"/>
      <c r="ZJ105" s="2"/>
      <c r="ZK105" s="2"/>
      <c r="ZL105" s="2"/>
      <c r="ZM105" s="2"/>
      <c r="ZN105" s="2"/>
      <c r="ZO105" s="2"/>
      <c r="ZP105" s="2"/>
      <c r="ZQ105" s="2"/>
      <c r="ZR105" s="2"/>
      <c r="ZS105" s="2"/>
      <c r="ZT105" s="2"/>
      <c r="ZU105" s="2"/>
      <c r="ZV105" s="2"/>
      <c r="ZW105" s="2"/>
      <c r="ZX105" s="2"/>
      <c r="ZY105" s="2"/>
      <c r="ZZ105" s="2"/>
      <c r="AAA105" s="2"/>
      <c r="AAB105" s="2"/>
      <c r="AAC105" s="2"/>
      <c r="AAD105" s="2"/>
      <c r="AAE105" s="2"/>
      <c r="AAF105" s="2"/>
      <c r="AAG105" s="2"/>
      <c r="AAH105" s="2"/>
      <c r="AAI105" s="2"/>
      <c r="AAJ105" s="2"/>
      <c r="AAK105" s="2"/>
      <c r="AAL105" s="2"/>
      <c r="AAM105" s="2"/>
      <c r="AAN105" s="2"/>
      <c r="AAO105" s="2"/>
      <c r="AAP105" s="2"/>
      <c r="AAQ105" s="2"/>
      <c r="AAR105" s="2"/>
      <c r="AAS105" s="2"/>
      <c r="AAT105" s="2"/>
      <c r="AAU105" s="2"/>
      <c r="AAV105" s="2"/>
      <c r="AAW105" s="2"/>
      <c r="AAX105" s="2"/>
      <c r="AAY105" s="2"/>
      <c r="AAZ105" s="2"/>
      <c r="ABA105" s="2"/>
      <c r="ABB105" s="2"/>
      <c r="ABC105" s="2"/>
      <c r="ABD105" s="2"/>
      <c r="ABE105" s="2"/>
      <c r="ABF105" s="2"/>
      <c r="ABG105" s="2"/>
      <c r="ABH105" s="2"/>
      <c r="ABI105" s="2"/>
      <c r="ABJ105" s="2"/>
      <c r="ABK105" s="2"/>
      <c r="ABL105" s="2"/>
      <c r="ABM105" s="2"/>
      <c r="ABN105" s="2"/>
      <c r="ABO105" s="2"/>
      <c r="ABP105" s="2"/>
      <c r="ABQ105" s="2"/>
      <c r="ABR105" s="2"/>
      <c r="ABS105" s="2"/>
      <c r="ABT105" s="2"/>
      <c r="ABU105" s="2"/>
      <c r="ABV105" s="2"/>
      <c r="ABW105" s="2"/>
      <c r="ABX105" s="2"/>
      <c r="ABY105" s="2"/>
      <c r="ABZ105" s="2"/>
      <c r="ACA105" s="2"/>
      <c r="ACB105" s="2"/>
      <c r="ACC105" s="2"/>
      <c r="ACD105" s="2"/>
      <c r="ACE105" s="2"/>
      <c r="ACF105" s="2"/>
      <c r="ACG105" s="2"/>
      <c r="ACH105" s="2"/>
      <c r="ACI105" s="2"/>
      <c r="ACJ105" s="2"/>
      <c r="ACK105" s="2"/>
      <c r="ACL105" s="2"/>
      <c r="ACM105" s="2"/>
      <c r="ACN105" s="2"/>
      <c r="ACO105" s="2"/>
      <c r="ACP105" s="2"/>
      <c r="ACQ105" s="2"/>
      <c r="ACR105" s="2"/>
      <c r="ACS105" s="2"/>
      <c r="ACT105" s="2"/>
      <c r="ACU105" s="2"/>
      <c r="ACV105" s="2"/>
      <c r="ACW105" s="2"/>
      <c r="ACX105" s="2"/>
      <c r="ACY105" s="2"/>
      <c r="ACZ105" s="2"/>
      <c r="ADA105" s="2"/>
      <c r="ADB105" s="2"/>
      <c r="ADC105" s="2"/>
      <c r="ADD105" s="2"/>
      <c r="ADE105" s="2"/>
      <c r="ADF105" s="2"/>
      <c r="ADG105" s="2"/>
      <c r="ADH105" s="2"/>
      <c r="ADI105" s="2"/>
      <c r="ADJ105" s="2"/>
      <c r="ADK105" s="2"/>
      <c r="ADL105" s="2"/>
      <c r="ADM105" s="2"/>
      <c r="ADN105" s="2"/>
      <c r="ADO105" s="2"/>
      <c r="ADP105" s="2"/>
      <c r="ADQ105" s="2"/>
      <c r="ADR105" s="2"/>
      <c r="ADS105" s="2"/>
      <c r="ADT105" s="2"/>
      <c r="ADU105" s="2"/>
      <c r="ADV105" s="2"/>
      <c r="ADW105" s="2"/>
      <c r="ADX105" s="2"/>
      <c r="ADY105" s="2"/>
      <c r="ADZ105" s="2"/>
      <c r="AEA105" s="2"/>
      <c r="AEB105" s="2"/>
      <c r="AEC105" s="2"/>
      <c r="AED105" s="2"/>
      <c r="AEE105" s="2"/>
      <c r="AEF105" s="2"/>
      <c r="AEG105" s="2"/>
      <c r="AEH105" s="2"/>
      <c r="AEI105" s="2"/>
      <c r="AEJ105" s="2"/>
      <c r="AEK105" s="2"/>
      <c r="AEL105" s="2"/>
      <c r="AEM105" s="2"/>
      <c r="AEN105" s="2"/>
      <c r="AEO105" s="2"/>
      <c r="AEP105" s="2"/>
      <c r="AEQ105" s="2"/>
      <c r="AER105" s="2"/>
      <c r="AES105" s="2"/>
      <c r="AET105" s="2"/>
      <c r="AEU105" s="2"/>
      <c r="AEV105" s="2"/>
      <c r="AEW105" s="2"/>
      <c r="AEX105" s="2"/>
      <c r="AEY105" s="2"/>
      <c r="AEZ105" s="2"/>
      <c r="AFA105" s="2"/>
      <c r="AFB105" s="2"/>
      <c r="AFC105" s="2"/>
      <c r="AFD105" s="2"/>
      <c r="AFE105" s="2"/>
      <c r="AFF105" s="2"/>
      <c r="AFG105" s="2"/>
      <c r="AFH105" s="2"/>
      <c r="AFI105" s="2"/>
      <c r="AFJ105" s="2"/>
      <c r="AFK105" s="2"/>
      <c r="AFL105" s="2"/>
      <c r="AFM105" s="2"/>
      <c r="AFN105" s="2"/>
      <c r="AFO105" s="2"/>
      <c r="AFP105" s="2"/>
      <c r="AFQ105" s="2"/>
      <c r="AFR105" s="2"/>
      <c r="AFS105" s="2"/>
      <c r="AFT105" s="2"/>
      <c r="AFU105" s="2"/>
      <c r="AFV105" s="2"/>
      <c r="AFW105" s="2"/>
      <c r="AFX105" s="2"/>
      <c r="AFY105" s="2"/>
      <c r="AFZ105" s="2"/>
      <c r="AGA105" s="2"/>
      <c r="AGB105" s="2"/>
      <c r="AGC105" s="2"/>
      <c r="AGD105" s="2"/>
      <c r="AGE105" s="2"/>
      <c r="AGF105" s="2"/>
      <c r="AGG105" s="2"/>
      <c r="AGH105" s="2"/>
      <c r="AGI105" s="2"/>
      <c r="AGJ105" s="2"/>
      <c r="AGK105" s="2"/>
      <c r="AGL105" s="2"/>
      <c r="AGM105" s="2"/>
      <c r="AGN105" s="2"/>
      <c r="AGO105" s="2"/>
      <c r="AGP105" s="2"/>
      <c r="AGQ105" s="2"/>
      <c r="AGR105" s="2"/>
      <c r="AGS105" s="2"/>
      <c r="AGT105" s="2"/>
      <c r="AGU105" s="2"/>
      <c r="AGV105" s="2"/>
      <c r="AGW105" s="2"/>
      <c r="AGX105" s="2"/>
      <c r="AGY105" s="2"/>
      <c r="AGZ105" s="2"/>
      <c r="AHA105" s="2"/>
      <c r="AHB105" s="2"/>
      <c r="AHC105" s="2"/>
      <c r="AHD105" s="2"/>
      <c r="AHE105" s="2"/>
      <c r="AHF105" s="2"/>
      <c r="AHG105" s="2"/>
      <c r="AHH105" s="2"/>
      <c r="AHI105" s="2"/>
      <c r="AHJ105" s="2"/>
      <c r="AHK105" s="2"/>
      <c r="AHL105" s="2"/>
      <c r="AHM105" s="2"/>
      <c r="AHN105" s="2"/>
      <c r="AHO105" s="2"/>
      <c r="AHP105" s="2"/>
      <c r="AHQ105" s="2"/>
      <c r="AHR105" s="2"/>
      <c r="AHS105" s="2"/>
      <c r="AHT105" s="2"/>
      <c r="AHU105" s="2"/>
      <c r="AHV105" s="2"/>
      <c r="AHW105" s="2"/>
      <c r="AHX105" s="2"/>
      <c r="AHY105" s="2"/>
      <c r="AHZ105" s="2"/>
      <c r="AIA105" s="2"/>
      <c r="AIB105" s="2"/>
      <c r="AIC105" s="2"/>
      <c r="AID105" s="2"/>
      <c r="AIE105" s="2"/>
      <c r="AIF105" s="2"/>
      <c r="AIG105" s="2"/>
      <c r="AIH105" s="2"/>
      <c r="AII105" s="2"/>
      <c r="AIJ105" s="2"/>
      <c r="AIK105" s="2"/>
      <c r="AIL105" s="2"/>
      <c r="AIM105" s="2"/>
      <c r="AIN105" s="2"/>
      <c r="AIO105" s="2"/>
      <c r="AIP105" s="2"/>
      <c r="AIQ105" s="2"/>
      <c r="AIR105" s="2"/>
      <c r="AIS105" s="2"/>
      <c r="AIT105" s="2"/>
      <c r="AIU105" s="2"/>
      <c r="AIV105" s="2"/>
      <c r="AIW105" s="2"/>
      <c r="AIX105" s="2"/>
      <c r="AIY105" s="2"/>
      <c r="AIZ105" s="2"/>
      <c r="AJA105" s="2"/>
      <c r="AJB105" s="2"/>
      <c r="AJC105" s="2"/>
      <c r="AJD105" s="2"/>
      <c r="AJE105" s="2"/>
      <c r="AJF105" s="2"/>
      <c r="AJG105" s="2"/>
      <c r="AJH105" s="2"/>
      <c r="AJI105" s="2"/>
      <c r="AJJ105" s="2"/>
      <c r="AJK105" s="2"/>
      <c r="AJL105" s="2"/>
      <c r="AJM105" s="2"/>
      <c r="AJN105" s="2"/>
      <c r="AJO105" s="2"/>
      <c r="AJP105" s="2"/>
      <c r="AJQ105" s="2"/>
      <c r="AJR105" s="2"/>
      <c r="AJS105" s="2"/>
      <c r="AJT105" s="2"/>
      <c r="AJU105" s="2"/>
      <c r="AJV105" s="2"/>
      <c r="AJW105" s="2"/>
      <c r="AJX105" s="2"/>
      <c r="AJY105" s="2"/>
      <c r="AJZ105" s="2"/>
      <c r="AKA105" s="2"/>
      <c r="AKB105" s="2"/>
      <c r="AKC105" s="2"/>
      <c r="AKD105" s="2"/>
      <c r="AKE105" s="2"/>
      <c r="AKF105" s="2"/>
      <c r="AKG105" s="2"/>
      <c r="AKH105" s="2"/>
      <c r="AKI105" s="2"/>
    </row>
    <row r="106" spans="1:971" x14ac:dyDescent="0.2">
      <c r="A106" s="12">
        <v>6944</v>
      </c>
      <c r="B106" s="12">
        <v>922869</v>
      </c>
      <c r="C106" s="7" t="s">
        <v>80</v>
      </c>
      <c r="D106" s="7">
        <v>25</v>
      </c>
      <c r="E106" s="42">
        <v>104</v>
      </c>
      <c r="F106" s="12">
        <v>9984</v>
      </c>
      <c r="G106" s="12">
        <v>6500</v>
      </c>
      <c r="H106" s="12"/>
      <c r="I106" s="12"/>
      <c r="J106" s="12"/>
      <c r="K106" s="12"/>
      <c r="L106" s="12"/>
      <c r="M106" s="12"/>
      <c r="N106" s="16">
        <v>3791</v>
      </c>
      <c r="O106" s="7">
        <v>20275</v>
      </c>
      <c r="P106" s="12">
        <v>5</v>
      </c>
      <c r="Q106" s="10">
        <v>4055</v>
      </c>
      <c r="R106" s="7">
        <v>22</v>
      </c>
      <c r="S106" s="12"/>
      <c r="T106" s="12"/>
      <c r="U106" s="12"/>
      <c r="V106" s="12">
        <v>2</v>
      </c>
      <c r="W106" s="12"/>
      <c r="X106" s="12"/>
      <c r="Y106" s="12"/>
      <c r="Z106" s="12"/>
      <c r="AA106" s="12"/>
      <c r="AB106" s="12"/>
      <c r="AC106" s="12">
        <v>1</v>
      </c>
      <c r="AD106" s="7">
        <v>25</v>
      </c>
    </row>
    <row r="107" spans="1:971" x14ac:dyDescent="0.2">
      <c r="A107" s="7">
        <v>18514</v>
      </c>
      <c r="B107" s="7">
        <v>1023441</v>
      </c>
      <c r="C107" s="7" t="s">
        <v>80</v>
      </c>
      <c r="D107" s="7">
        <v>25</v>
      </c>
      <c r="E107" s="7">
        <v>105</v>
      </c>
      <c r="F107" s="7" t="s">
        <v>84</v>
      </c>
      <c r="G107" s="7">
        <v>10441</v>
      </c>
      <c r="H107" s="7"/>
      <c r="I107" s="7"/>
      <c r="J107" s="7"/>
      <c r="K107" s="7"/>
      <c r="L107" s="7"/>
      <c r="M107" s="7"/>
      <c r="N107" s="15">
        <v>15537</v>
      </c>
      <c r="O107" s="7">
        <v>25978</v>
      </c>
      <c r="P107" s="7">
        <v>6</v>
      </c>
      <c r="Q107" s="10">
        <v>4329.666666666667</v>
      </c>
      <c r="R107" s="7">
        <v>22</v>
      </c>
      <c r="S107" s="7"/>
      <c r="T107" s="7">
        <v>1</v>
      </c>
      <c r="U107" s="7"/>
      <c r="V107" s="7"/>
      <c r="W107" s="7"/>
      <c r="X107" s="7"/>
      <c r="Y107" s="7"/>
      <c r="Z107" s="7"/>
      <c r="AA107" s="7"/>
      <c r="AB107" s="7"/>
      <c r="AC107" s="7">
        <v>2</v>
      </c>
      <c r="AD107" s="7">
        <v>25</v>
      </c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  <c r="IO107" s="13"/>
      <c r="IP107" s="13"/>
      <c r="IQ107" s="13"/>
      <c r="IR107" s="13"/>
      <c r="IS107" s="13"/>
      <c r="IT107" s="13"/>
      <c r="IU107" s="13"/>
      <c r="IV107" s="13"/>
      <c r="IW107" s="13"/>
      <c r="IX107" s="13"/>
      <c r="IY107" s="13"/>
      <c r="IZ107" s="13"/>
      <c r="JA107" s="13"/>
      <c r="JB107" s="13"/>
      <c r="JC107" s="13"/>
      <c r="JD107" s="13"/>
      <c r="JE107" s="13"/>
      <c r="JF107" s="13"/>
      <c r="JG107" s="13"/>
      <c r="JH107" s="13"/>
      <c r="JI107" s="13"/>
      <c r="JJ107" s="13"/>
      <c r="JK107" s="13"/>
      <c r="JL107" s="13"/>
      <c r="JM107" s="13"/>
      <c r="JN107" s="13"/>
      <c r="JO107" s="13"/>
      <c r="JP107" s="13"/>
      <c r="JQ107" s="13"/>
      <c r="JR107" s="13"/>
      <c r="JS107" s="13"/>
      <c r="JT107" s="13"/>
      <c r="JU107" s="13"/>
      <c r="JV107" s="13"/>
      <c r="JW107" s="13"/>
      <c r="JX107" s="13"/>
      <c r="JY107" s="13"/>
      <c r="JZ107" s="13"/>
      <c r="KA107" s="13"/>
      <c r="KB107" s="13"/>
      <c r="KC107" s="13"/>
      <c r="KD107" s="13"/>
      <c r="KE107" s="13"/>
      <c r="KF107" s="13"/>
      <c r="KG107" s="13"/>
      <c r="KH107" s="13"/>
      <c r="KI107" s="13"/>
      <c r="KJ107" s="13"/>
      <c r="KK107" s="13"/>
      <c r="KL107" s="13"/>
      <c r="KM107" s="13"/>
      <c r="KN107" s="13"/>
      <c r="KO107" s="13"/>
      <c r="KP107" s="13"/>
      <c r="KQ107" s="13"/>
      <c r="KR107" s="13"/>
      <c r="KS107" s="13"/>
      <c r="KT107" s="13"/>
      <c r="KU107" s="13"/>
      <c r="KV107" s="13"/>
      <c r="KW107" s="13"/>
      <c r="KX107" s="13"/>
      <c r="KY107" s="13"/>
      <c r="KZ107" s="13"/>
      <c r="LA107" s="13"/>
      <c r="LB107" s="13"/>
      <c r="LC107" s="13"/>
      <c r="LD107" s="13"/>
      <c r="LE107" s="13"/>
      <c r="LF107" s="13"/>
      <c r="LG107" s="13"/>
      <c r="LH107" s="13"/>
      <c r="LI107" s="13"/>
      <c r="LJ107" s="13"/>
      <c r="LK107" s="13"/>
      <c r="LL107" s="13"/>
      <c r="LM107" s="13"/>
      <c r="LN107" s="13"/>
      <c r="LO107" s="13"/>
      <c r="LP107" s="13"/>
      <c r="LQ107" s="13"/>
      <c r="LR107" s="13"/>
      <c r="LS107" s="13"/>
      <c r="LT107" s="13"/>
      <c r="LU107" s="13"/>
      <c r="LV107" s="13"/>
      <c r="LW107" s="13"/>
      <c r="LX107" s="13"/>
      <c r="LY107" s="13"/>
      <c r="LZ107" s="13"/>
      <c r="MA107" s="13"/>
      <c r="MB107" s="13"/>
      <c r="MC107" s="13"/>
      <c r="MD107" s="13"/>
      <c r="ME107" s="13"/>
      <c r="MF107" s="13"/>
      <c r="MG107" s="13"/>
      <c r="MH107" s="13"/>
      <c r="MI107" s="13"/>
      <c r="MJ107" s="13"/>
      <c r="MK107" s="13"/>
      <c r="ML107" s="13"/>
      <c r="MM107" s="13"/>
      <c r="MN107" s="13"/>
      <c r="MO107" s="13"/>
      <c r="MP107" s="13"/>
      <c r="MQ107" s="13"/>
      <c r="MR107" s="13"/>
      <c r="MS107" s="13"/>
      <c r="MT107" s="13"/>
      <c r="MU107" s="13"/>
      <c r="MV107" s="13"/>
      <c r="MW107" s="13"/>
      <c r="MX107" s="13"/>
      <c r="MY107" s="13"/>
      <c r="MZ107" s="13"/>
      <c r="NA107" s="13"/>
      <c r="NB107" s="13"/>
      <c r="NC107" s="13"/>
      <c r="ND107" s="13"/>
      <c r="NE107" s="13"/>
      <c r="NF107" s="13"/>
      <c r="NG107" s="13"/>
      <c r="NH107" s="13"/>
      <c r="NI107" s="13"/>
      <c r="NJ107" s="13"/>
      <c r="NK107" s="13"/>
      <c r="NL107" s="13"/>
      <c r="NM107" s="13"/>
      <c r="NN107" s="13"/>
      <c r="NO107" s="13"/>
      <c r="NP107" s="13"/>
      <c r="NQ107" s="13"/>
      <c r="NR107" s="13"/>
      <c r="NS107" s="13"/>
      <c r="NT107" s="13"/>
      <c r="NU107" s="13"/>
      <c r="NV107" s="13"/>
      <c r="NW107" s="13"/>
      <c r="NX107" s="13"/>
      <c r="NY107" s="13"/>
      <c r="NZ107" s="13"/>
      <c r="OA107" s="13"/>
      <c r="OB107" s="13"/>
      <c r="OC107" s="13"/>
      <c r="OD107" s="13"/>
      <c r="OE107" s="13"/>
      <c r="OF107" s="13"/>
      <c r="OG107" s="13"/>
      <c r="OH107" s="13"/>
      <c r="OI107" s="13"/>
      <c r="OJ107" s="13"/>
      <c r="OK107" s="13"/>
      <c r="OL107" s="13"/>
      <c r="OM107" s="13"/>
      <c r="ON107" s="13"/>
      <c r="OO107" s="13"/>
      <c r="OP107" s="13"/>
      <c r="OQ107" s="13"/>
      <c r="OR107" s="13"/>
      <c r="OS107" s="13"/>
      <c r="OT107" s="13"/>
      <c r="OU107" s="13"/>
      <c r="OV107" s="13"/>
      <c r="OW107" s="13"/>
      <c r="OX107" s="13"/>
      <c r="OY107" s="13"/>
      <c r="OZ107" s="13"/>
      <c r="PA107" s="13"/>
      <c r="PB107" s="13"/>
      <c r="PC107" s="13"/>
      <c r="PD107" s="13"/>
      <c r="PE107" s="13"/>
      <c r="PF107" s="13"/>
      <c r="PG107" s="13"/>
      <c r="PH107" s="13"/>
      <c r="PI107" s="13"/>
      <c r="PJ107" s="13"/>
      <c r="PK107" s="13"/>
      <c r="PL107" s="13"/>
      <c r="PM107" s="13"/>
      <c r="PN107" s="13"/>
      <c r="PO107" s="13"/>
      <c r="PP107" s="13"/>
      <c r="PQ107" s="13"/>
      <c r="PR107" s="13"/>
      <c r="PS107" s="13"/>
      <c r="PT107" s="13"/>
      <c r="PU107" s="13"/>
      <c r="PV107" s="13"/>
      <c r="PW107" s="13"/>
      <c r="PX107" s="13"/>
      <c r="PY107" s="13"/>
      <c r="PZ107" s="13"/>
      <c r="QA107" s="13"/>
      <c r="QB107" s="13"/>
      <c r="QC107" s="13"/>
      <c r="QD107" s="13"/>
      <c r="QE107" s="13"/>
      <c r="QF107" s="13"/>
      <c r="QG107" s="13"/>
      <c r="QH107" s="13"/>
      <c r="QI107" s="13"/>
      <c r="QJ107" s="13"/>
      <c r="QK107" s="13"/>
      <c r="QL107" s="13"/>
      <c r="QM107" s="13"/>
      <c r="QN107" s="13"/>
      <c r="QO107" s="13"/>
      <c r="QP107" s="13"/>
      <c r="QQ107" s="13"/>
      <c r="QR107" s="13"/>
      <c r="QS107" s="13"/>
      <c r="QT107" s="13"/>
      <c r="QU107" s="13"/>
      <c r="QV107" s="13"/>
      <c r="QW107" s="13"/>
      <c r="QX107" s="13"/>
      <c r="QY107" s="13"/>
      <c r="QZ107" s="13"/>
      <c r="RA107" s="13"/>
      <c r="RB107" s="13"/>
      <c r="RC107" s="13"/>
      <c r="RD107" s="13"/>
      <c r="RE107" s="13"/>
      <c r="RF107" s="13"/>
      <c r="RG107" s="13"/>
      <c r="RH107" s="13"/>
      <c r="RI107" s="13"/>
      <c r="RJ107" s="13"/>
      <c r="RK107" s="13"/>
      <c r="RL107" s="13"/>
      <c r="RM107" s="13"/>
      <c r="RN107" s="13"/>
      <c r="RO107" s="13"/>
      <c r="RP107" s="13"/>
      <c r="RQ107" s="13"/>
      <c r="RR107" s="13"/>
      <c r="RS107" s="13"/>
      <c r="RT107" s="13"/>
      <c r="RU107" s="13"/>
      <c r="RV107" s="13"/>
      <c r="RW107" s="13"/>
      <c r="RX107" s="13"/>
      <c r="RY107" s="13"/>
      <c r="RZ107" s="13"/>
      <c r="SA107" s="13"/>
      <c r="SB107" s="13"/>
      <c r="SC107" s="13"/>
      <c r="SD107" s="13"/>
      <c r="SE107" s="13"/>
      <c r="SF107" s="13"/>
      <c r="SG107" s="13"/>
      <c r="SH107" s="13"/>
      <c r="SI107" s="13"/>
      <c r="SJ107" s="13"/>
      <c r="SK107" s="13"/>
      <c r="SL107" s="13"/>
      <c r="SM107" s="13"/>
      <c r="SN107" s="13"/>
      <c r="SO107" s="13"/>
      <c r="SP107" s="13"/>
      <c r="SQ107" s="13"/>
      <c r="SR107" s="13"/>
      <c r="SS107" s="13"/>
      <c r="ST107" s="13"/>
      <c r="SU107" s="13"/>
      <c r="SV107" s="13"/>
      <c r="SW107" s="13"/>
      <c r="SX107" s="13"/>
      <c r="SY107" s="13"/>
      <c r="SZ107" s="13"/>
      <c r="TA107" s="13"/>
      <c r="TB107" s="13"/>
      <c r="TC107" s="13"/>
      <c r="TD107" s="13"/>
      <c r="TE107" s="13"/>
      <c r="TF107" s="13"/>
      <c r="TG107" s="13"/>
      <c r="TH107" s="13"/>
      <c r="TI107" s="13"/>
      <c r="TJ107" s="13"/>
      <c r="TK107" s="13"/>
      <c r="TL107" s="13"/>
      <c r="TM107" s="13"/>
      <c r="TN107" s="13"/>
      <c r="TO107" s="13"/>
      <c r="TP107" s="13"/>
      <c r="TQ107" s="13"/>
      <c r="TR107" s="13"/>
      <c r="TS107" s="13"/>
      <c r="TT107" s="13"/>
      <c r="TU107" s="13"/>
      <c r="TV107" s="13"/>
      <c r="TW107" s="13"/>
      <c r="TX107" s="13"/>
      <c r="TY107" s="13"/>
      <c r="TZ107" s="13"/>
      <c r="UA107" s="13"/>
      <c r="UB107" s="13"/>
      <c r="UC107" s="13"/>
      <c r="UD107" s="13"/>
      <c r="UE107" s="13"/>
      <c r="UF107" s="13"/>
      <c r="UG107" s="13"/>
      <c r="UH107" s="13"/>
      <c r="UI107" s="13"/>
      <c r="UJ107" s="13"/>
      <c r="UK107" s="13"/>
      <c r="UL107" s="13"/>
      <c r="UM107" s="13"/>
      <c r="UN107" s="13"/>
      <c r="UO107" s="13"/>
      <c r="UP107" s="13"/>
      <c r="UQ107" s="13"/>
      <c r="UR107" s="13"/>
      <c r="US107" s="13"/>
      <c r="UT107" s="13"/>
      <c r="UU107" s="13"/>
      <c r="UV107" s="13"/>
      <c r="UW107" s="13"/>
      <c r="UX107" s="13"/>
      <c r="UY107" s="13"/>
      <c r="UZ107" s="13"/>
      <c r="VA107" s="13"/>
      <c r="VB107" s="13"/>
      <c r="VC107" s="13"/>
      <c r="VD107" s="13"/>
      <c r="VE107" s="13"/>
      <c r="VF107" s="13"/>
      <c r="VG107" s="13"/>
      <c r="VH107" s="13"/>
      <c r="VI107" s="13"/>
      <c r="VJ107" s="13"/>
      <c r="VK107" s="13"/>
      <c r="VL107" s="13"/>
      <c r="VM107" s="13"/>
      <c r="VN107" s="13"/>
      <c r="VO107" s="13"/>
      <c r="VP107" s="13"/>
      <c r="VQ107" s="13"/>
      <c r="VR107" s="13"/>
      <c r="VS107" s="13"/>
      <c r="VT107" s="13"/>
      <c r="VU107" s="13"/>
      <c r="VV107" s="13"/>
      <c r="VW107" s="13"/>
      <c r="VX107" s="13"/>
      <c r="VY107" s="13"/>
      <c r="VZ107" s="13"/>
      <c r="WA107" s="13"/>
      <c r="WB107" s="13"/>
      <c r="WC107" s="13"/>
      <c r="WD107" s="13"/>
      <c r="WE107" s="13"/>
      <c r="WF107" s="13"/>
      <c r="WG107" s="13"/>
      <c r="WH107" s="13"/>
      <c r="WI107" s="13"/>
      <c r="WJ107" s="13"/>
      <c r="WK107" s="13"/>
      <c r="WL107" s="13"/>
      <c r="WM107" s="13"/>
      <c r="WN107" s="13"/>
      <c r="WO107" s="13"/>
      <c r="WP107" s="13"/>
      <c r="WQ107" s="13"/>
      <c r="WR107" s="13"/>
      <c r="WS107" s="13"/>
      <c r="WT107" s="13"/>
      <c r="WU107" s="13"/>
      <c r="WV107" s="13"/>
      <c r="WW107" s="13"/>
      <c r="WX107" s="13"/>
      <c r="WY107" s="13"/>
      <c r="WZ107" s="13"/>
      <c r="XA107" s="13"/>
      <c r="XB107" s="13"/>
      <c r="XC107" s="13"/>
      <c r="XD107" s="13"/>
      <c r="XE107" s="13"/>
      <c r="XF107" s="13"/>
      <c r="XG107" s="13"/>
      <c r="XH107" s="13"/>
      <c r="XI107" s="13"/>
      <c r="XJ107" s="13"/>
      <c r="XK107" s="13"/>
      <c r="XL107" s="13"/>
      <c r="XM107" s="13"/>
      <c r="XN107" s="13"/>
      <c r="XO107" s="13"/>
      <c r="XP107" s="13"/>
      <c r="XQ107" s="13"/>
      <c r="XR107" s="13"/>
      <c r="XS107" s="13"/>
      <c r="XT107" s="13"/>
      <c r="XU107" s="13"/>
      <c r="XV107" s="13"/>
      <c r="XW107" s="13"/>
      <c r="XX107" s="13"/>
      <c r="XY107" s="13"/>
      <c r="XZ107" s="13"/>
      <c r="YA107" s="13"/>
      <c r="YB107" s="13"/>
      <c r="YC107" s="13"/>
      <c r="YD107" s="13"/>
      <c r="YE107" s="13"/>
      <c r="YF107" s="13"/>
      <c r="YG107" s="13"/>
      <c r="YH107" s="13"/>
      <c r="YI107" s="13"/>
      <c r="YJ107" s="13"/>
      <c r="YK107" s="13"/>
      <c r="YL107" s="13"/>
      <c r="YM107" s="13"/>
      <c r="YN107" s="13"/>
      <c r="YO107" s="13"/>
      <c r="YP107" s="13"/>
      <c r="YQ107" s="13"/>
      <c r="YR107" s="13"/>
      <c r="YS107" s="13"/>
      <c r="YT107" s="13"/>
      <c r="YU107" s="13"/>
      <c r="YV107" s="13"/>
      <c r="YW107" s="13"/>
      <c r="YX107" s="13"/>
      <c r="YY107" s="13"/>
      <c r="YZ107" s="13"/>
      <c r="ZA107" s="13"/>
      <c r="ZB107" s="13"/>
      <c r="ZC107" s="13"/>
      <c r="ZD107" s="13"/>
      <c r="ZE107" s="13"/>
      <c r="ZF107" s="13"/>
      <c r="ZG107" s="13"/>
      <c r="ZH107" s="13"/>
      <c r="ZI107" s="13"/>
      <c r="ZJ107" s="13"/>
      <c r="ZK107" s="13"/>
      <c r="ZL107" s="13"/>
      <c r="ZM107" s="13"/>
      <c r="ZN107" s="13"/>
      <c r="ZO107" s="13"/>
      <c r="ZP107" s="13"/>
      <c r="ZQ107" s="13"/>
      <c r="ZR107" s="13"/>
      <c r="ZS107" s="13"/>
      <c r="ZT107" s="13"/>
      <c r="ZU107" s="13"/>
      <c r="ZV107" s="13"/>
      <c r="ZW107" s="13"/>
      <c r="ZX107" s="13"/>
      <c r="ZY107" s="13"/>
      <c r="ZZ107" s="13"/>
      <c r="AAA107" s="13"/>
      <c r="AAB107" s="13"/>
      <c r="AAC107" s="13"/>
      <c r="AAD107" s="13"/>
      <c r="AAE107" s="13"/>
      <c r="AAF107" s="13"/>
      <c r="AAG107" s="13"/>
      <c r="AAH107" s="13"/>
      <c r="AAI107" s="13"/>
      <c r="AAJ107" s="13"/>
      <c r="AAK107" s="13"/>
      <c r="AAL107" s="13"/>
      <c r="AAM107" s="13"/>
      <c r="AAN107" s="13"/>
      <c r="AAO107" s="13"/>
      <c r="AAP107" s="13"/>
      <c r="AAQ107" s="13"/>
      <c r="AAR107" s="13"/>
      <c r="AAS107" s="13"/>
      <c r="AAT107" s="13"/>
      <c r="AAU107" s="13"/>
      <c r="AAV107" s="13"/>
      <c r="AAW107" s="13"/>
      <c r="AAX107" s="13"/>
      <c r="AAY107" s="13"/>
      <c r="AAZ107" s="13"/>
      <c r="ABA107" s="13"/>
      <c r="ABB107" s="13"/>
      <c r="ABC107" s="13"/>
      <c r="ABD107" s="13"/>
      <c r="ABE107" s="13"/>
      <c r="ABF107" s="13"/>
      <c r="ABG107" s="13"/>
      <c r="ABH107" s="13"/>
      <c r="ABI107" s="13"/>
      <c r="ABJ107" s="13"/>
      <c r="ABK107" s="13"/>
      <c r="ABL107" s="13"/>
      <c r="ABM107" s="13"/>
      <c r="ABN107" s="13"/>
      <c r="ABO107" s="13"/>
      <c r="ABP107" s="13"/>
      <c r="ABQ107" s="13"/>
      <c r="ABR107" s="13"/>
      <c r="ABS107" s="13"/>
      <c r="ABT107" s="13"/>
      <c r="ABU107" s="13"/>
      <c r="ABV107" s="13"/>
      <c r="ABW107" s="13"/>
      <c r="ABX107" s="13"/>
      <c r="ABY107" s="13"/>
      <c r="ABZ107" s="13"/>
      <c r="ACA107" s="13"/>
      <c r="ACB107" s="13"/>
      <c r="ACC107" s="13"/>
      <c r="ACD107" s="13"/>
      <c r="ACE107" s="13"/>
      <c r="ACF107" s="13"/>
      <c r="ACG107" s="13"/>
      <c r="ACH107" s="13"/>
      <c r="ACI107" s="13"/>
      <c r="ACJ107" s="13"/>
      <c r="ACK107" s="13"/>
      <c r="ACL107" s="13"/>
      <c r="ACM107" s="13"/>
      <c r="ACN107" s="13"/>
      <c r="ACO107" s="13"/>
      <c r="ACP107" s="13"/>
      <c r="ACQ107" s="13"/>
      <c r="ACR107" s="13"/>
      <c r="ACS107" s="13"/>
      <c r="ACT107" s="13"/>
      <c r="ACU107" s="13"/>
      <c r="ACV107" s="13"/>
      <c r="ACW107" s="13"/>
      <c r="ACX107" s="13"/>
      <c r="ACY107" s="13"/>
      <c r="ACZ107" s="13"/>
      <c r="ADA107" s="13"/>
      <c r="ADB107" s="13"/>
      <c r="ADC107" s="13"/>
      <c r="ADD107" s="13"/>
      <c r="ADE107" s="13"/>
      <c r="ADF107" s="13"/>
      <c r="ADG107" s="13"/>
      <c r="ADH107" s="13"/>
      <c r="ADI107" s="13"/>
      <c r="ADJ107" s="13"/>
      <c r="ADK107" s="13"/>
      <c r="ADL107" s="13"/>
      <c r="ADM107" s="13"/>
      <c r="ADN107" s="13"/>
      <c r="ADO107" s="13"/>
      <c r="ADP107" s="13"/>
      <c r="ADQ107" s="13"/>
      <c r="ADR107" s="13"/>
      <c r="ADS107" s="13"/>
      <c r="ADT107" s="13"/>
      <c r="ADU107" s="13"/>
      <c r="ADV107" s="13"/>
      <c r="ADW107" s="13"/>
      <c r="ADX107" s="13"/>
      <c r="ADY107" s="13"/>
      <c r="ADZ107" s="13"/>
      <c r="AEA107" s="13"/>
      <c r="AEB107" s="13"/>
      <c r="AEC107" s="13"/>
      <c r="AED107" s="13"/>
      <c r="AEE107" s="13"/>
      <c r="AEF107" s="13"/>
      <c r="AEG107" s="13"/>
      <c r="AEH107" s="13"/>
      <c r="AEI107" s="13"/>
      <c r="AEJ107" s="13"/>
      <c r="AEK107" s="13"/>
      <c r="AEL107" s="13"/>
      <c r="AEM107" s="13"/>
      <c r="AEN107" s="13"/>
      <c r="AEO107" s="13"/>
      <c r="AEP107" s="13"/>
      <c r="AEQ107" s="13"/>
      <c r="AER107" s="13"/>
      <c r="AES107" s="13"/>
      <c r="AET107" s="13"/>
      <c r="AEU107" s="13"/>
      <c r="AEV107" s="13"/>
      <c r="AEW107" s="13"/>
      <c r="AEX107" s="13"/>
      <c r="AEY107" s="13"/>
      <c r="AEZ107" s="13"/>
      <c r="AFA107" s="13"/>
      <c r="AFB107" s="13"/>
      <c r="AFC107" s="13"/>
      <c r="AFD107" s="13"/>
      <c r="AFE107" s="13"/>
      <c r="AFF107" s="13"/>
      <c r="AFG107" s="13"/>
      <c r="AFH107" s="13"/>
      <c r="AFI107" s="13"/>
      <c r="AFJ107" s="13"/>
      <c r="AFK107" s="13"/>
      <c r="AFL107" s="13"/>
      <c r="AFM107" s="13"/>
      <c r="AFN107" s="13"/>
      <c r="AFO107" s="13"/>
      <c r="AFP107" s="13"/>
      <c r="AFQ107" s="13"/>
      <c r="AFR107" s="13"/>
      <c r="AFS107" s="13"/>
      <c r="AFT107" s="13"/>
      <c r="AFU107" s="13"/>
      <c r="AFV107" s="13"/>
      <c r="AFW107" s="13"/>
      <c r="AFX107" s="13"/>
      <c r="AFY107" s="13"/>
      <c r="AFZ107" s="13"/>
      <c r="AGA107" s="13"/>
      <c r="AGB107" s="13"/>
      <c r="AGC107" s="13"/>
      <c r="AGD107" s="13"/>
      <c r="AGE107" s="13"/>
      <c r="AGF107" s="13"/>
      <c r="AGG107" s="13"/>
      <c r="AGH107" s="13"/>
      <c r="AGI107" s="13"/>
      <c r="AGJ107" s="13"/>
      <c r="AGK107" s="13"/>
      <c r="AGL107" s="13"/>
      <c r="AGM107" s="13"/>
      <c r="AGN107" s="13"/>
      <c r="AGO107" s="13"/>
      <c r="AGP107" s="13"/>
      <c r="AGQ107" s="13"/>
      <c r="AGR107" s="13"/>
      <c r="AGS107" s="13"/>
      <c r="AGT107" s="13"/>
      <c r="AGU107" s="13"/>
      <c r="AGV107" s="13"/>
      <c r="AGW107" s="13"/>
      <c r="AGX107" s="13"/>
      <c r="AGY107" s="13"/>
      <c r="AGZ107" s="13"/>
      <c r="AHA107" s="13"/>
      <c r="AHB107" s="13"/>
      <c r="AHC107" s="13"/>
      <c r="AHD107" s="13"/>
      <c r="AHE107" s="13"/>
      <c r="AHF107" s="13"/>
      <c r="AHG107" s="13"/>
      <c r="AHH107" s="13"/>
      <c r="AHI107" s="13"/>
      <c r="AHJ107" s="13"/>
      <c r="AHK107" s="13"/>
      <c r="AHL107" s="13"/>
      <c r="AHM107" s="13"/>
      <c r="AHN107" s="13"/>
      <c r="AHO107" s="13"/>
      <c r="AHP107" s="13"/>
      <c r="AHQ107" s="13"/>
      <c r="AHR107" s="13"/>
      <c r="AHS107" s="13"/>
      <c r="AHT107" s="13"/>
      <c r="AHU107" s="13"/>
      <c r="AHV107" s="13"/>
      <c r="AHW107" s="13"/>
      <c r="AHX107" s="13"/>
      <c r="AHY107" s="13"/>
      <c r="AHZ107" s="13"/>
      <c r="AIA107" s="13"/>
      <c r="AIB107" s="13"/>
      <c r="AIC107" s="13"/>
      <c r="AID107" s="13"/>
      <c r="AIE107" s="13"/>
      <c r="AIF107" s="13"/>
      <c r="AIG107" s="13"/>
      <c r="AIH107" s="13"/>
      <c r="AII107" s="13"/>
      <c r="AIJ107" s="13"/>
      <c r="AIK107" s="13"/>
      <c r="AIL107" s="13"/>
      <c r="AIM107" s="13"/>
      <c r="AIN107" s="13"/>
      <c r="AIO107" s="13"/>
      <c r="AIP107" s="13"/>
      <c r="AIQ107" s="13"/>
      <c r="AIR107" s="13"/>
      <c r="AIS107" s="13"/>
      <c r="AIT107" s="13"/>
      <c r="AIU107" s="13"/>
      <c r="AIV107" s="13"/>
      <c r="AIW107" s="13"/>
      <c r="AIX107" s="13"/>
      <c r="AIY107" s="13"/>
      <c r="AIZ107" s="13"/>
      <c r="AJA107" s="13"/>
      <c r="AJB107" s="13"/>
      <c r="AJC107" s="13"/>
      <c r="AJD107" s="13"/>
      <c r="AJE107" s="13"/>
      <c r="AJF107" s="13"/>
      <c r="AJG107" s="13"/>
      <c r="AJH107" s="13"/>
      <c r="AJI107" s="13"/>
      <c r="AJJ107" s="13"/>
      <c r="AJK107" s="13"/>
      <c r="AJL107" s="13"/>
      <c r="AJM107" s="13"/>
      <c r="AJN107" s="13"/>
      <c r="AJO107" s="13"/>
      <c r="AJP107" s="13"/>
      <c r="AJQ107" s="13"/>
      <c r="AJR107" s="13"/>
      <c r="AJS107" s="13"/>
      <c r="AJT107" s="13"/>
      <c r="AJU107" s="13"/>
      <c r="AJV107" s="13"/>
      <c r="AJW107" s="13"/>
      <c r="AJX107" s="13"/>
      <c r="AJY107" s="13"/>
      <c r="AJZ107" s="13"/>
      <c r="AKA107" s="13"/>
      <c r="AKB107" s="13"/>
      <c r="AKC107" s="13"/>
      <c r="AKD107" s="13"/>
      <c r="AKE107" s="13"/>
      <c r="AKF107" s="13"/>
      <c r="AKG107" s="13"/>
      <c r="AKH107" s="13"/>
      <c r="AKI107" s="13"/>
    </row>
    <row r="108" spans="1:971" s="13" customFormat="1" x14ac:dyDescent="0.2">
      <c r="A108" s="12">
        <v>11943</v>
      </c>
      <c r="B108" s="12">
        <v>911112</v>
      </c>
      <c r="C108" s="7" t="s">
        <v>81</v>
      </c>
      <c r="D108" s="7">
        <v>25</v>
      </c>
      <c r="E108" s="42">
        <v>106</v>
      </c>
      <c r="F108" s="12">
        <v>21060</v>
      </c>
      <c r="G108" s="12">
        <v>0</v>
      </c>
      <c r="H108" s="12"/>
      <c r="I108" s="12"/>
      <c r="J108" s="12"/>
      <c r="K108" s="12"/>
      <c r="L108" s="12"/>
      <c r="M108" s="12"/>
      <c r="N108" s="16">
        <v>1936</v>
      </c>
      <c r="O108" s="7">
        <v>22996</v>
      </c>
      <c r="P108" s="12">
        <v>5</v>
      </c>
      <c r="Q108" s="10">
        <v>4599.2</v>
      </c>
      <c r="R108" s="7">
        <v>21</v>
      </c>
      <c r="S108" s="12"/>
      <c r="T108" s="12"/>
      <c r="U108" s="12"/>
      <c r="V108" s="12">
        <v>2</v>
      </c>
      <c r="W108" s="12"/>
      <c r="X108" s="12"/>
      <c r="Y108" s="12"/>
      <c r="Z108" s="12"/>
      <c r="AA108" s="12"/>
      <c r="AB108" s="12"/>
      <c r="AC108" s="12">
        <v>2</v>
      </c>
      <c r="AD108" s="7">
        <v>25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  <c r="LI108" s="2"/>
      <c r="LJ108" s="2"/>
      <c r="LK108" s="2"/>
      <c r="LL108" s="2"/>
      <c r="LM108" s="2"/>
      <c r="LN108" s="2"/>
      <c r="LO108" s="2"/>
      <c r="LP108" s="2"/>
      <c r="LQ108" s="2"/>
      <c r="LR108" s="2"/>
      <c r="LS108" s="2"/>
      <c r="LT108" s="2"/>
      <c r="LU108" s="2"/>
      <c r="LV108" s="2"/>
      <c r="LW108" s="2"/>
      <c r="LX108" s="2"/>
      <c r="LY108" s="2"/>
      <c r="LZ108" s="2"/>
      <c r="MA108" s="2"/>
      <c r="MB108" s="2"/>
      <c r="MC108" s="2"/>
      <c r="MD108" s="2"/>
      <c r="ME108" s="2"/>
      <c r="MF108" s="2"/>
      <c r="MG108" s="2"/>
      <c r="MH108" s="2"/>
      <c r="MI108" s="2"/>
      <c r="MJ108" s="2"/>
      <c r="MK108" s="2"/>
      <c r="ML108" s="2"/>
      <c r="MM108" s="2"/>
      <c r="MN108" s="2"/>
      <c r="MO108" s="2"/>
      <c r="MP108" s="2"/>
      <c r="MQ108" s="2"/>
      <c r="MR108" s="2"/>
      <c r="MS108" s="2"/>
      <c r="MT108" s="2"/>
      <c r="MU108" s="2"/>
      <c r="MV108" s="2"/>
      <c r="MW108" s="2"/>
      <c r="MX108" s="2"/>
      <c r="MY108" s="2"/>
      <c r="MZ108" s="2"/>
      <c r="NA108" s="2"/>
      <c r="NB108" s="2"/>
      <c r="NC108" s="2"/>
      <c r="ND108" s="2"/>
      <c r="NE108" s="2"/>
      <c r="NF108" s="2"/>
      <c r="NG108" s="2"/>
      <c r="NH108" s="2"/>
      <c r="NI108" s="2"/>
      <c r="NJ108" s="2"/>
      <c r="NK108" s="2"/>
      <c r="NL108" s="2"/>
      <c r="NM108" s="2"/>
      <c r="NN108" s="2"/>
      <c r="NO108" s="2"/>
      <c r="NP108" s="2"/>
      <c r="NQ108" s="2"/>
      <c r="NR108" s="2"/>
      <c r="NS108" s="2"/>
      <c r="NT108" s="2"/>
      <c r="NU108" s="2"/>
      <c r="NV108" s="2"/>
      <c r="NW108" s="2"/>
      <c r="NX108" s="2"/>
      <c r="NY108" s="2"/>
      <c r="NZ108" s="2"/>
      <c r="OA108" s="2"/>
      <c r="OB108" s="2"/>
      <c r="OC108" s="2"/>
      <c r="OD108" s="2"/>
      <c r="OE108" s="2"/>
      <c r="OF108" s="2"/>
      <c r="OG108" s="2"/>
      <c r="OH108" s="2"/>
      <c r="OI108" s="2"/>
      <c r="OJ108" s="2"/>
      <c r="OK108" s="2"/>
      <c r="OL108" s="2"/>
      <c r="OM108" s="2"/>
      <c r="ON108" s="2"/>
      <c r="OO108" s="2"/>
      <c r="OP108" s="2"/>
      <c r="OQ108" s="2"/>
      <c r="OR108" s="2"/>
      <c r="OS108" s="2"/>
      <c r="OT108" s="2"/>
      <c r="OU108" s="2"/>
      <c r="OV108" s="2"/>
      <c r="OW108" s="2"/>
      <c r="OX108" s="2"/>
      <c r="OY108" s="2"/>
      <c r="OZ108" s="2"/>
      <c r="PA108" s="2"/>
      <c r="PB108" s="2"/>
      <c r="PC108" s="2"/>
      <c r="PD108" s="2"/>
      <c r="PE108" s="2"/>
      <c r="PF108" s="2"/>
      <c r="PG108" s="2"/>
      <c r="PH108" s="2"/>
      <c r="PI108" s="2"/>
      <c r="PJ108" s="2"/>
      <c r="PK108" s="2"/>
      <c r="PL108" s="2"/>
      <c r="PM108" s="2"/>
      <c r="PN108" s="2"/>
      <c r="PO108" s="2"/>
      <c r="PP108" s="2"/>
      <c r="PQ108" s="2"/>
      <c r="PR108" s="2"/>
      <c r="PS108" s="2"/>
      <c r="PT108" s="2"/>
      <c r="PU108" s="2"/>
      <c r="PV108" s="2"/>
      <c r="PW108" s="2"/>
      <c r="PX108" s="2"/>
      <c r="PY108" s="2"/>
      <c r="PZ108" s="2"/>
      <c r="QA108" s="2"/>
      <c r="QB108" s="2"/>
      <c r="QC108" s="2"/>
      <c r="QD108" s="2"/>
      <c r="QE108" s="2"/>
      <c r="QF108" s="2"/>
      <c r="QG108" s="2"/>
      <c r="QH108" s="2"/>
      <c r="QI108" s="2"/>
      <c r="QJ108" s="2"/>
      <c r="QK108" s="2"/>
      <c r="QL108" s="2"/>
      <c r="QM108" s="2"/>
      <c r="QN108" s="2"/>
      <c r="QO108" s="2"/>
      <c r="QP108" s="2"/>
      <c r="QQ108" s="2"/>
      <c r="QR108" s="2"/>
      <c r="QS108" s="2"/>
      <c r="QT108" s="2"/>
      <c r="QU108" s="2"/>
      <c r="QV108" s="2"/>
      <c r="QW108" s="2"/>
      <c r="QX108" s="2"/>
      <c r="QY108" s="2"/>
      <c r="QZ108" s="2"/>
      <c r="RA108" s="2"/>
      <c r="RB108" s="2"/>
      <c r="RC108" s="2"/>
      <c r="RD108" s="2"/>
      <c r="RE108" s="2"/>
      <c r="RF108" s="2"/>
      <c r="RG108" s="2"/>
      <c r="RH108" s="2"/>
      <c r="RI108" s="2"/>
      <c r="RJ108" s="2"/>
      <c r="RK108" s="2"/>
      <c r="RL108" s="2"/>
      <c r="RM108" s="2"/>
      <c r="RN108" s="2"/>
      <c r="RO108" s="2"/>
      <c r="RP108" s="2"/>
      <c r="RQ108" s="2"/>
      <c r="RR108" s="2"/>
      <c r="RS108" s="2"/>
      <c r="RT108" s="2"/>
      <c r="RU108" s="2"/>
      <c r="RV108" s="2"/>
      <c r="RW108" s="2"/>
      <c r="RX108" s="2"/>
      <c r="RY108" s="2"/>
      <c r="RZ108" s="2"/>
      <c r="SA108" s="2"/>
      <c r="SB108" s="2"/>
      <c r="SC108" s="2"/>
      <c r="SD108" s="2"/>
      <c r="SE108" s="2"/>
      <c r="SF108" s="2"/>
      <c r="SG108" s="2"/>
      <c r="SH108" s="2"/>
      <c r="SI108" s="2"/>
      <c r="SJ108" s="2"/>
      <c r="SK108" s="2"/>
      <c r="SL108" s="2"/>
      <c r="SM108" s="2"/>
      <c r="SN108" s="2"/>
      <c r="SO108" s="2"/>
      <c r="SP108" s="2"/>
      <c r="SQ108" s="2"/>
      <c r="SR108" s="2"/>
      <c r="SS108" s="2"/>
      <c r="ST108" s="2"/>
      <c r="SU108" s="2"/>
      <c r="SV108" s="2"/>
      <c r="SW108" s="2"/>
      <c r="SX108" s="2"/>
      <c r="SY108" s="2"/>
      <c r="SZ108" s="2"/>
      <c r="TA108" s="2"/>
      <c r="TB108" s="2"/>
      <c r="TC108" s="2"/>
      <c r="TD108" s="2"/>
      <c r="TE108" s="2"/>
      <c r="TF108" s="2"/>
      <c r="TG108" s="2"/>
      <c r="TH108" s="2"/>
      <c r="TI108" s="2"/>
      <c r="TJ108" s="2"/>
      <c r="TK108" s="2"/>
      <c r="TL108" s="2"/>
      <c r="TM108" s="2"/>
      <c r="TN108" s="2"/>
      <c r="TO108" s="2"/>
      <c r="TP108" s="2"/>
      <c r="TQ108" s="2"/>
      <c r="TR108" s="2"/>
      <c r="TS108" s="2"/>
      <c r="TT108" s="2"/>
      <c r="TU108" s="2"/>
      <c r="TV108" s="2"/>
      <c r="TW108" s="2"/>
      <c r="TX108" s="2"/>
      <c r="TY108" s="2"/>
      <c r="TZ108" s="2"/>
      <c r="UA108" s="2"/>
      <c r="UB108" s="2"/>
      <c r="UC108" s="2"/>
      <c r="UD108" s="2"/>
      <c r="UE108" s="2"/>
      <c r="UF108" s="2"/>
      <c r="UG108" s="2"/>
      <c r="UH108" s="2"/>
      <c r="UI108" s="2"/>
      <c r="UJ108" s="2"/>
      <c r="UK108" s="2"/>
      <c r="UL108" s="2"/>
      <c r="UM108" s="2"/>
      <c r="UN108" s="2"/>
      <c r="UO108" s="2"/>
      <c r="UP108" s="2"/>
      <c r="UQ108" s="2"/>
      <c r="UR108" s="2"/>
      <c r="US108" s="2"/>
      <c r="UT108" s="2"/>
      <c r="UU108" s="2"/>
      <c r="UV108" s="2"/>
      <c r="UW108" s="2"/>
      <c r="UX108" s="2"/>
      <c r="UY108" s="2"/>
      <c r="UZ108" s="2"/>
      <c r="VA108" s="2"/>
      <c r="VB108" s="2"/>
      <c r="VC108" s="2"/>
      <c r="VD108" s="2"/>
      <c r="VE108" s="2"/>
      <c r="VF108" s="2"/>
      <c r="VG108" s="2"/>
      <c r="VH108" s="2"/>
      <c r="VI108" s="2"/>
      <c r="VJ108" s="2"/>
      <c r="VK108" s="2"/>
      <c r="VL108" s="2"/>
      <c r="VM108" s="2"/>
      <c r="VN108" s="2"/>
      <c r="VO108" s="2"/>
      <c r="VP108" s="2"/>
      <c r="VQ108" s="2"/>
      <c r="VR108" s="2"/>
      <c r="VS108" s="2"/>
      <c r="VT108" s="2"/>
      <c r="VU108" s="2"/>
      <c r="VV108" s="2"/>
      <c r="VW108" s="2"/>
      <c r="VX108" s="2"/>
      <c r="VY108" s="2"/>
      <c r="VZ108" s="2"/>
      <c r="WA108" s="2"/>
      <c r="WB108" s="2"/>
      <c r="WC108" s="2"/>
      <c r="WD108" s="2"/>
      <c r="WE108" s="2"/>
      <c r="WF108" s="2"/>
      <c r="WG108" s="2"/>
      <c r="WH108" s="2"/>
      <c r="WI108" s="2"/>
      <c r="WJ108" s="2"/>
      <c r="WK108" s="2"/>
      <c r="WL108" s="2"/>
      <c r="WM108" s="2"/>
      <c r="WN108" s="2"/>
      <c r="WO108" s="2"/>
      <c r="WP108" s="2"/>
      <c r="WQ108" s="2"/>
      <c r="WR108" s="2"/>
      <c r="WS108" s="2"/>
      <c r="WT108" s="2"/>
      <c r="WU108" s="2"/>
      <c r="WV108" s="2"/>
      <c r="WW108" s="2"/>
      <c r="WX108" s="2"/>
      <c r="WY108" s="2"/>
      <c r="WZ108" s="2"/>
      <c r="XA108" s="2"/>
      <c r="XB108" s="2"/>
      <c r="XC108" s="2"/>
      <c r="XD108" s="2"/>
      <c r="XE108" s="2"/>
      <c r="XF108" s="2"/>
      <c r="XG108" s="2"/>
      <c r="XH108" s="2"/>
      <c r="XI108" s="2"/>
      <c r="XJ108" s="2"/>
      <c r="XK108" s="2"/>
      <c r="XL108" s="2"/>
      <c r="XM108" s="2"/>
      <c r="XN108" s="2"/>
      <c r="XO108" s="2"/>
      <c r="XP108" s="2"/>
      <c r="XQ108" s="2"/>
      <c r="XR108" s="2"/>
      <c r="XS108" s="2"/>
      <c r="XT108" s="2"/>
      <c r="XU108" s="2"/>
      <c r="XV108" s="2"/>
      <c r="XW108" s="2"/>
      <c r="XX108" s="2"/>
      <c r="XY108" s="2"/>
      <c r="XZ108" s="2"/>
      <c r="YA108" s="2"/>
      <c r="YB108" s="2"/>
      <c r="YC108" s="2"/>
      <c r="YD108" s="2"/>
      <c r="YE108" s="2"/>
      <c r="YF108" s="2"/>
      <c r="YG108" s="2"/>
      <c r="YH108" s="2"/>
      <c r="YI108" s="2"/>
      <c r="YJ108" s="2"/>
      <c r="YK108" s="2"/>
      <c r="YL108" s="2"/>
      <c r="YM108" s="2"/>
      <c r="YN108" s="2"/>
      <c r="YO108" s="2"/>
      <c r="YP108" s="2"/>
      <c r="YQ108" s="2"/>
      <c r="YR108" s="2"/>
      <c r="YS108" s="2"/>
      <c r="YT108" s="2"/>
      <c r="YU108" s="2"/>
      <c r="YV108" s="2"/>
      <c r="YW108" s="2"/>
      <c r="YX108" s="2"/>
      <c r="YY108" s="2"/>
      <c r="YZ108" s="2"/>
      <c r="ZA108" s="2"/>
      <c r="ZB108" s="2"/>
      <c r="ZC108" s="2"/>
      <c r="ZD108" s="2"/>
      <c r="ZE108" s="2"/>
      <c r="ZF108" s="2"/>
      <c r="ZG108" s="2"/>
      <c r="ZH108" s="2"/>
      <c r="ZI108" s="2"/>
      <c r="ZJ108" s="2"/>
      <c r="ZK108" s="2"/>
      <c r="ZL108" s="2"/>
      <c r="ZM108" s="2"/>
      <c r="ZN108" s="2"/>
      <c r="ZO108" s="2"/>
      <c r="ZP108" s="2"/>
      <c r="ZQ108" s="2"/>
      <c r="ZR108" s="2"/>
      <c r="ZS108" s="2"/>
      <c r="ZT108" s="2"/>
      <c r="ZU108" s="2"/>
      <c r="ZV108" s="2"/>
      <c r="ZW108" s="2"/>
      <c r="ZX108" s="2"/>
      <c r="ZY108" s="2"/>
      <c r="ZZ108" s="2"/>
      <c r="AAA108" s="2"/>
      <c r="AAB108" s="2"/>
      <c r="AAC108" s="2"/>
      <c r="AAD108" s="2"/>
      <c r="AAE108" s="2"/>
      <c r="AAF108" s="2"/>
      <c r="AAG108" s="2"/>
      <c r="AAH108" s="2"/>
      <c r="AAI108" s="2"/>
      <c r="AAJ108" s="2"/>
      <c r="AAK108" s="2"/>
      <c r="AAL108" s="2"/>
      <c r="AAM108" s="2"/>
      <c r="AAN108" s="2"/>
      <c r="AAO108" s="2"/>
      <c r="AAP108" s="2"/>
      <c r="AAQ108" s="2"/>
      <c r="AAR108" s="2"/>
      <c r="AAS108" s="2"/>
      <c r="AAT108" s="2"/>
      <c r="AAU108" s="2"/>
      <c r="AAV108" s="2"/>
      <c r="AAW108" s="2"/>
      <c r="AAX108" s="2"/>
      <c r="AAY108" s="2"/>
      <c r="AAZ108" s="2"/>
      <c r="ABA108" s="2"/>
      <c r="ABB108" s="2"/>
      <c r="ABC108" s="2"/>
      <c r="ABD108" s="2"/>
      <c r="ABE108" s="2"/>
      <c r="ABF108" s="2"/>
      <c r="ABG108" s="2"/>
      <c r="ABH108" s="2"/>
      <c r="ABI108" s="2"/>
      <c r="ABJ108" s="2"/>
      <c r="ABK108" s="2"/>
      <c r="ABL108" s="2"/>
      <c r="ABM108" s="2"/>
      <c r="ABN108" s="2"/>
      <c r="ABO108" s="2"/>
      <c r="ABP108" s="2"/>
      <c r="ABQ108" s="2"/>
      <c r="ABR108" s="2"/>
      <c r="ABS108" s="2"/>
      <c r="ABT108" s="2"/>
      <c r="ABU108" s="2"/>
      <c r="ABV108" s="2"/>
      <c r="ABW108" s="2"/>
      <c r="ABX108" s="2"/>
      <c r="ABY108" s="2"/>
      <c r="ABZ108" s="2"/>
      <c r="ACA108" s="2"/>
      <c r="ACB108" s="2"/>
      <c r="ACC108" s="2"/>
      <c r="ACD108" s="2"/>
      <c r="ACE108" s="2"/>
      <c r="ACF108" s="2"/>
      <c r="ACG108" s="2"/>
      <c r="ACH108" s="2"/>
      <c r="ACI108" s="2"/>
      <c r="ACJ108" s="2"/>
      <c r="ACK108" s="2"/>
      <c r="ACL108" s="2"/>
      <c r="ACM108" s="2"/>
      <c r="ACN108" s="2"/>
      <c r="ACO108" s="2"/>
      <c r="ACP108" s="2"/>
      <c r="ACQ108" s="2"/>
      <c r="ACR108" s="2"/>
      <c r="ACS108" s="2"/>
      <c r="ACT108" s="2"/>
      <c r="ACU108" s="2"/>
      <c r="ACV108" s="2"/>
      <c r="ACW108" s="2"/>
      <c r="ACX108" s="2"/>
      <c r="ACY108" s="2"/>
      <c r="ACZ108" s="2"/>
      <c r="ADA108" s="2"/>
      <c r="ADB108" s="2"/>
      <c r="ADC108" s="2"/>
      <c r="ADD108" s="2"/>
      <c r="ADE108" s="2"/>
      <c r="ADF108" s="2"/>
      <c r="ADG108" s="2"/>
      <c r="ADH108" s="2"/>
      <c r="ADI108" s="2"/>
      <c r="ADJ108" s="2"/>
      <c r="ADK108" s="2"/>
      <c r="ADL108" s="2"/>
      <c r="ADM108" s="2"/>
      <c r="ADN108" s="2"/>
      <c r="ADO108" s="2"/>
      <c r="ADP108" s="2"/>
      <c r="ADQ108" s="2"/>
      <c r="ADR108" s="2"/>
      <c r="ADS108" s="2"/>
      <c r="ADT108" s="2"/>
      <c r="ADU108" s="2"/>
      <c r="ADV108" s="2"/>
      <c r="ADW108" s="2"/>
      <c r="ADX108" s="2"/>
      <c r="ADY108" s="2"/>
      <c r="ADZ108" s="2"/>
      <c r="AEA108" s="2"/>
      <c r="AEB108" s="2"/>
      <c r="AEC108" s="2"/>
      <c r="AED108" s="2"/>
      <c r="AEE108" s="2"/>
      <c r="AEF108" s="2"/>
      <c r="AEG108" s="2"/>
      <c r="AEH108" s="2"/>
      <c r="AEI108" s="2"/>
      <c r="AEJ108" s="2"/>
      <c r="AEK108" s="2"/>
      <c r="AEL108" s="2"/>
      <c r="AEM108" s="2"/>
      <c r="AEN108" s="2"/>
      <c r="AEO108" s="2"/>
      <c r="AEP108" s="2"/>
      <c r="AEQ108" s="2"/>
      <c r="AER108" s="2"/>
      <c r="AES108" s="2"/>
      <c r="AET108" s="2"/>
      <c r="AEU108" s="2"/>
      <c r="AEV108" s="2"/>
      <c r="AEW108" s="2"/>
      <c r="AEX108" s="2"/>
      <c r="AEY108" s="2"/>
      <c r="AEZ108" s="2"/>
      <c r="AFA108" s="2"/>
      <c r="AFB108" s="2"/>
      <c r="AFC108" s="2"/>
      <c r="AFD108" s="2"/>
      <c r="AFE108" s="2"/>
      <c r="AFF108" s="2"/>
      <c r="AFG108" s="2"/>
      <c r="AFH108" s="2"/>
      <c r="AFI108" s="2"/>
      <c r="AFJ108" s="2"/>
      <c r="AFK108" s="2"/>
      <c r="AFL108" s="2"/>
      <c r="AFM108" s="2"/>
      <c r="AFN108" s="2"/>
      <c r="AFO108" s="2"/>
      <c r="AFP108" s="2"/>
      <c r="AFQ108" s="2"/>
      <c r="AFR108" s="2"/>
      <c r="AFS108" s="2"/>
      <c r="AFT108" s="2"/>
      <c r="AFU108" s="2"/>
      <c r="AFV108" s="2"/>
      <c r="AFW108" s="2"/>
      <c r="AFX108" s="2"/>
      <c r="AFY108" s="2"/>
      <c r="AFZ108" s="2"/>
      <c r="AGA108" s="2"/>
      <c r="AGB108" s="2"/>
      <c r="AGC108" s="2"/>
      <c r="AGD108" s="2"/>
      <c r="AGE108" s="2"/>
      <c r="AGF108" s="2"/>
      <c r="AGG108" s="2"/>
      <c r="AGH108" s="2"/>
      <c r="AGI108" s="2"/>
      <c r="AGJ108" s="2"/>
      <c r="AGK108" s="2"/>
      <c r="AGL108" s="2"/>
      <c r="AGM108" s="2"/>
      <c r="AGN108" s="2"/>
      <c r="AGO108" s="2"/>
      <c r="AGP108" s="2"/>
      <c r="AGQ108" s="2"/>
      <c r="AGR108" s="2"/>
      <c r="AGS108" s="2"/>
      <c r="AGT108" s="2"/>
      <c r="AGU108" s="2"/>
      <c r="AGV108" s="2"/>
      <c r="AGW108" s="2"/>
      <c r="AGX108" s="2"/>
      <c r="AGY108" s="2"/>
      <c r="AGZ108" s="2"/>
      <c r="AHA108" s="2"/>
      <c r="AHB108" s="2"/>
      <c r="AHC108" s="2"/>
      <c r="AHD108" s="2"/>
      <c r="AHE108" s="2"/>
      <c r="AHF108" s="2"/>
      <c r="AHG108" s="2"/>
      <c r="AHH108" s="2"/>
      <c r="AHI108" s="2"/>
      <c r="AHJ108" s="2"/>
      <c r="AHK108" s="2"/>
      <c r="AHL108" s="2"/>
      <c r="AHM108" s="2"/>
      <c r="AHN108" s="2"/>
      <c r="AHO108" s="2"/>
      <c r="AHP108" s="2"/>
      <c r="AHQ108" s="2"/>
      <c r="AHR108" s="2"/>
      <c r="AHS108" s="2"/>
      <c r="AHT108" s="2"/>
      <c r="AHU108" s="2"/>
      <c r="AHV108" s="2"/>
      <c r="AHW108" s="2"/>
      <c r="AHX108" s="2"/>
      <c r="AHY108" s="2"/>
      <c r="AHZ108" s="2"/>
      <c r="AIA108" s="2"/>
      <c r="AIB108" s="2"/>
      <c r="AIC108" s="2"/>
      <c r="AID108" s="2"/>
      <c r="AIE108" s="2"/>
      <c r="AIF108" s="2"/>
      <c r="AIG108" s="2"/>
      <c r="AIH108" s="2"/>
      <c r="AII108" s="2"/>
      <c r="AIJ108" s="2"/>
      <c r="AIK108" s="2"/>
      <c r="AIL108" s="2"/>
      <c r="AIM108" s="2"/>
      <c r="AIN108" s="2"/>
      <c r="AIO108" s="2"/>
      <c r="AIP108" s="2"/>
      <c r="AIQ108" s="2"/>
      <c r="AIR108" s="2"/>
      <c r="AIS108" s="2"/>
      <c r="AIT108" s="2"/>
      <c r="AIU108" s="2"/>
      <c r="AIV108" s="2"/>
      <c r="AIW108" s="2"/>
      <c r="AIX108" s="2"/>
      <c r="AIY108" s="2"/>
      <c r="AIZ108" s="2"/>
      <c r="AJA108" s="2"/>
      <c r="AJB108" s="2"/>
      <c r="AJC108" s="2"/>
      <c r="AJD108" s="2"/>
      <c r="AJE108" s="2"/>
      <c r="AJF108" s="2"/>
      <c r="AJG108" s="2"/>
      <c r="AJH108" s="2"/>
      <c r="AJI108" s="2"/>
      <c r="AJJ108" s="2"/>
      <c r="AJK108" s="2"/>
      <c r="AJL108" s="2"/>
      <c r="AJM108" s="2"/>
      <c r="AJN108" s="2"/>
      <c r="AJO108" s="2"/>
      <c r="AJP108" s="2"/>
      <c r="AJQ108" s="2"/>
      <c r="AJR108" s="2"/>
      <c r="AJS108" s="2"/>
      <c r="AJT108" s="2"/>
      <c r="AJU108" s="2"/>
      <c r="AJV108" s="2"/>
      <c r="AJW108" s="2"/>
      <c r="AJX108" s="2"/>
      <c r="AJY108" s="2"/>
      <c r="AJZ108" s="2"/>
      <c r="AKA108" s="2"/>
      <c r="AKB108" s="2"/>
      <c r="AKC108" s="2"/>
      <c r="AKD108" s="2"/>
      <c r="AKE108" s="2"/>
      <c r="AKF108" s="2"/>
      <c r="AKG108" s="2"/>
      <c r="AKH108" s="2"/>
      <c r="AKI108" s="2"/>
    </row>
    <row r="109" spans="1:971" s="13" customFormat="1" x14ac:dyDescent="0.2">
      <c r="A109" s="12">
        <v>19527</v>
      </c>
      <c r="B109" s="12">
        <v>1046736</v>
      </c>
      <c r="C109" s="7" t="s">
        <v>80</v>
      </c>
      <c r="D109" s="7">
        <v>25</v>
      </c>
      <c r="E109" s="7">
        <v>107</v>
      </c>
      <c r="F109" s="12">
        <v>21060</v>
      </c>
      <c r="G109" s="12">
        <v>0</v>
      </c>
      <c r="H109" s="12"/>
      <c r="I109" s="12"/>
      <c r="J109" s="12"/>
      <c r="K109" s="12"/>
      <c r="L109" s="12"/>
      <c r="M109" s="12"/>
      <c r="N109" s="16">
        <v>1936</v>
      </c>
      <c r="O109" s="7">
        <v>22996</v>
      </c>
      <c r="P109" s="12">
        <v>5</v>
      </c>
      <c r="Q109" s="10">
        <v>4599.2</v>
      </c>
      <c r="R109" s="7">
        <v>21</v>
      </c>
      <c r="S109" s="12"/>
      <c r="T109" s="12"/>
      <c r="U109" s="12"/>
      <c r="V109" s="12">
        <v>2</v>
      </c>
      <c r="W109" s="12"/>
      <c r="X109" s="12"/>
      <c r="Y109" s="12"/>
      <c r="Z109" s="12"/>
      <c r="AA109" s="12"/>
      <c r="AB109" s="12"/>
      <c r="AC109" s="12">
        <v>2</v>
      </c>
      <c r="AD109" s="7">
        <v>25</v>
      </c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  <c r="LI109" s="2"/>
      <c r="LJ109" s="2"/>
      <c r="LK109" s="2"/>
      <c r="LL109" s="2"/>
      <c r="LM109" s="2"/>
      <c r="LN109" s="2"/>
      <c r="LO109" s="2"/>
      <c r="LP109" s="2"/>
      <c r="LQ109" s="2"/>
      <c r="LR109" s="2"/>
      <c r="LS109" s="2"/>
      <c r="LT109" s="2"/>
      <c r="LU109" s="2"/>
      <c r="LV109" s="2"/>
      <c r="LW109" s="2"/>
      <c r="LX109" s="2"/>
      <c r="LY109" s="2"/>
      <c r="LZ109" s="2"/>
      <c r="MA109" s="2"/>
      <c r="MB109" s="2"/>
      <c r="MC109" s="2"/>
      <c r="MD109" s="2"/>
      <c r="ME109" s="2"/>
      <c r="MF109" s="2"/>
      <c r="MG109" s="2"/>
      <c r="MH109" s="2"/>
      <c r="MI109" s="2"/>
      <c r="MJ109" s="2"/>
      <c r="MK109" s="2"/>
      <c r="ML109" s="2"/>
      <c r="MM109" s="2"/>
      <c r="MN109" s="2"/>
      <c r="MO109" s="2"/>
      <c r="MP109" s="2"/>
      <c r="MQ109" s="2"/>
      <c r="MR109" s="2"/>
      <c r="MS109" s="2"/>
      <c r="MT109" s="2"/>
      <c r="MU109" s="2"/>
      <c r="MV109" s="2"/>
      <c r="MW109" s="2"/>
      <c r="MX109" s="2"/>
      <c r="MY109" s="2"/>
      <c r="MZ109" s="2"/>
      <c r="NA109" s="2"/>
      <c r="NB109" s="2"/>
      <c r="NC109" s="2"/>
      <c r="ND109" s="2"/>
      <c r="NE109" s="2"/>
      <c r="NF109" s="2"/>
      <c r="NG109" s="2"/>
      <c r="NH109" s="2"/>
      <c r="NI109" s="2"/>
      <c r="NJ109" s="2"/>
      <c r="NK109" s="2"/>
      <c r="NL109" s="2"/>
      <c r="NM109" s="2"/>
      <c r="NN109" s="2"/>
      <c r="NO109" s="2"/>
      <c r="NP109" s="2"/>
      <c r="NQ109" s="2"/>
      <c r="NR109" s="2"/>
      <c r="NS109" s="2"/>
      <c r="NT109" s="2"/>
      <c r="NU109" s="2"/>
      <c r="NV109" s="2"/>
      <c r="NW109" s="2"/>
      <c r="NX109" s="2"/>
      <c r="NY109" s="2"/>
      <c r="NZ109" s="2"/>
      <c r="OA109" s="2"/>
      <c r="OB109" s="2"/>
      <c r="OC109" s="2"/>
      <c r="OD109" s="2"/>
      <c r="OE109" s="2"/>
      <c r="OF109" s="2"/>
      <c r="OG109" s="2"/>
      <c r="OH109" s="2"/>
      <c r="OI109" s="2"/>
      <c r="OJ109" s="2"/>
      <c r="OK109" s="2"/>
      <c r="OL109" s="2"/>
      <c r="OM109" s="2"/>
      <c r="ON109" s="2"/>
      <c r="OO109" s="2"/>
      <c r="OP109" s="2"/>
      <c r="OQ109" s="2"/>
      <c r="OR109" s="2"/>
      <c r="OS109" s="2"/>
      <c r="OT109" s="2"/>
      <c r="OU109" s="2"/>
      <c r="OV109" s="2"/>
      <c r="OW109" s="2"/>
      <c r="OX109" s="2"/>
      <c r="OY109" s="2"/>
      <c r="OZ109" s="2"/>
      <c r="PA109" s="2"/>
      <c r="PB109" s="2"/>
      <c r="PC109" s="2"/>
      <c r="PD109" s="2"/>
      <c r="PE109" s="2"/>
      <c r="PF109" s="2"/>
      <c r="PG109" s="2"/>
      <c r="PH109" s="2"/>
      <c r="PI109" s="2"/>
      <c r="PJ109" s="2"/>
      <c r="PK109" s="2"/>
      <c r="PL109" s="2"/>
      <c r="PM109" s="2"/>
      <c r="PN109" s="2"/>
      <c r="PO109" s="2"/>
      <c r="PP109" s="2"/>
      <c r="PQ109" s="2"/>
      <c r="PR109" s="2"/>
      <c r="PS109" s="2"/>
      <c r="PT109" s="2"/>
      <c r="PU109" s="2"/>
      <c r="PV109" s="2"/>
      <c r="PW109" s="2"/>
      <c r="PX109" s="2"/>
      <c r="PY109" s="2"/>
      <c r="PZ109" s="2"/>
      <c r="QA109" s="2"/>
      <c r="QB109" s="2"/>
      <c r="QC109" s="2"/>
      <c r="QD109" s="2"/>
      <c r="QE109" s="2"/>
      <c r="QF109" s="2"/>
      <c r="QG109" s="2"/>
      <c r="QH109" s="2"/>
      <c r="QI109" s="2"/>
      <c r="QJ109" s="2"/>
      <c r="QK109" s="2"/>
      <c r="QL109" s="2"/>
      <c r="QM109" s="2"/>
      <c r="QN109" s="2"/>
      <c r="QO109" s="2"/>
      <c r="QP109" s="2"/>
      <c r="QQ109" s="2"/>
      <c r="QR109" s="2"/>
      <c r="QS109" s="2"/>
      <c r="QT109" s="2"/>
      <c r="QU109" s="2"/>
      <c r="QV109" s="2"/>
      <c r="QW109" s="2"/>
      <c r="QX109" s="2"/>
      <c r="QY109" s="2"/>
      <c r="QZ109" s="2"/>
      <c r="RA109" s="2"/>
      <c r="RB109" s="2"/>
      <c r="RC109" s="2"/>
      <c r="RD109" s="2"/>
      <c r="RE109" s="2"/>
      <c r="RF109" s="2"/>
      <c r="RG109" s="2"/>
      <c r="RH109" s="2"/>
      <c r="RI109" s="2"/>
      <c r="RJ109" s="2"/>
      <c r="RK109" s="2"/>
      <c r="RL109" s="2"/>
      <c r="RM109" s="2"/>
      <c r="RN109" s="2"/>
      <c r="RO109" s="2"/>
      <c r="RP109" s="2"/>
      <c r="RQ109" s="2"/>
      <c r="RR109" s="2"/>
      <c r="RS109" s="2"/>
      <c r="RT109" s="2"/>
      <c r="RU109" s="2"/>
      <c r="RV109" s="2"/>
      <c r="RW109" s="2"/>
      <c r="RX109" s="2"/>
      <c r="RY109" s="2"/>
      <c r="RZ109" s="2"/>
      <c r="SA109" s="2"/>
      <c r="SB109" s="2"/>
      <c r="SC109" s="2"/>
      <c r="SD109" s="2"/>
      <c r="SE109" s="2"/>
      <c r="SF109" s="2"/>
      <c r="SG109" s="2"/>
      <c r="SH109" s="2"/>
      <c r="SI109" s="2"/>
      <c r="SJ109" s="2"/>
      <c r="SK109" s="2"/>
      <c r="SL109" s="2"/>
      <c r="SM109" s="2"/>
      <c r="SN109" s="2"/>
      <c r="SO109" s="2"/>
      <c r="SP109" s="2"/>
      <c r="SQ109" s="2"/>
      <c r="SR109" s="2"/>
      <c r="SS109" s="2"/>
      <c r="ST109" s="2"/>
      <c r="SU109" s="2"/>
      <c r="SV109" s="2"/>
      <c r="SW109" s="2"/>
      <c r="SX109" s="2"/>
      <c r="SY109" s="2"/>
      <c r="SZ109" s="2"/>
      <c r="TA109" s="2"/>
      <c r="TB109" s="2"/>
      <c r="TC109" s="2"/>
      <c r="TD109" s="2"/>
      <c r="TE109" s="2"/>
      <c r="TF109" s="2"/>
      <c r="TG109" s="2"/>
      <c r="TH109" s="2"/>
      <c r="TI109" s="2"/>
      <c r="TJ109" s="2"/>
      <c r="TK109" s="2"/>
      <c r="TL109" s="2"/>
      <c r="TM109" s="2"/>
      <c r="TN109" s="2"/>
      <c r="TO109" s="2"/>
      <c r="TP109" s="2"/>
      <c r="TQ109" s="2"/>
      <c r="TR109" s="2"/>
      <c r="TS109" s="2"/>
      <c r="TT109" s="2"/>
      <c r="TU109" s="2"/>
      <c r="TV109" s="2"/>
      <c r="TW109" s="2"/>
      <c r="TX109" s="2"/>
      <c r="TY109" s="2"/>
      <c r="TZ109" s="2"/>
      <c r="UA109" s="2"/>
      <c r="UB109" s="2"/>
      <c r="UC109" s="2"/>
      <c r="UD109" s="2"/>
      <c r="UE109" s="2"/>
      <c r="UF109" s="2"/>
      <c r="UG109" s="2"/>
      <c r="UH109" s="2"/>
      <c r="UI109" s="2"/>
      <c r="UJ109" s="2"/>
      <c r="UK109" s="2"/>
      <c r="UL109" s="2"/>
      <c r="UM109" s="2"/>
      <c r="UN109" s="2"/>
      <c r="UO109" s="2"/>
      <c r="UP109" s="2"/>
      <c r="UQ109" s="2"/>
      <c r="UR109" s="2"/>
      <c r="US109" s="2"/>
      <c r="UT109" s="2"/>
      <c r="UU109" s="2"/>
      <c r="UV109" s="2"/>
      <c r="UW109" s="2"/>
      <c r="UX109" s="2"/>
      <c r="UY109" s="2"/>
      <c r="UZ109" s="2"/>
      <c r="VA109" s="2"/>
      <c r="VB109" s="2"/>
      <c r="VC109" s="2"/>
      <c r="VD109" s="2"/>
      <c r="VE109" s="2"/>
      <c r="VF109" s="2"/>
      <c r="VG109" s="2"/>
      <c r="VH109" s="2"/>
      <c r="VI109" s="2"/>
      <c r="VJ109" s="2"/>
      <c r="VK109" s="2"/>
      <c r="VL109" s="2"/>
      <c r="VM109" s="2"/>
      <c r="VN109" s="2"/>
      <c r="VO109" s="2"/>
      <c r="VP109" s="2"/>
      <c r="VQ109" s="2"/>
      <c r="VR109" s="2"/>
      <c r="VS109" s="2"/>
      <c r="VT109" s="2"/>
      <c r="VU109" s="2"/>
      <c r="VV109" s="2"/>
      <c r="VW109" s="2"/>
      <c r="VX109" s="2"/>
      <c r="VY109" s="2"/>
      <c r="VZ109" s="2"/>
      <c r="WA109" s="2"/>
      <c r="WB109" s="2"/>
      <c r="WC109" s="2"/>
      <c r="WD109" s="2"/>
      <c r="WE109" s="2"/>
      <c r="WF109" s="2"/>
      <c r="WG109" s="2"/>
      <c r="WH109" s="2"/>
      <c r="WI109" s="2"/>
      <c r="WJ109" s="2"/>
      <c r="WK109" s="2"/>
      <c r="WL109" s="2"/>
      <c r="WM109" s="2"/>
      <c r="WN109" s="2"/>
      <c r="WO109" s="2"/>
      <c r="WP109" s="2"/>
      <c r="WQ109" s="2"/>
      <c r="WR109" s="2"/>
      <c r="WS109" s="2"/>
      <c r="WT109" s="2"/>
      <c r="WU109" s="2"/>
      <c r="WV109" s="2"/>
      <c r="WW109" s="2"/>
      <c r="WX109" s="2"/>
      <c r="WY109" s="2"/>
      <c r="WZ109" s="2"/>
      <c r="XA109" s="2"/>
      <c r="XB109" s="2"/>
      <c r="XC109" s="2"/>
      <c r="XD109" s="2"/>
      <c r="XE109" s="2"/>
      <c r="XF109" s="2"/>
      <c r="XG109" s="2"/>
      <c r="XH109" s="2"/>
      <c r="XI109" s="2"/>
      <c r="XJ109" s="2"/>
      <c r="XK109" s="2"/>
      <c r="XL109" s="2"/>
      <c r="XM109" s="2"/>
      <c r="XN109" s="2"/>
      <c r="XO109" s="2"/>
      <c r="XP109" s="2"/>
      <c r="XQ109" s="2"/>
      <c r="XR109" s="2"/>
      <c r="XS109" s="2"/>
      <c r="XT109" s="2"/>
      <c r="XU109" s="2"/>
      <c r="XV109" s="2"/>
      <c r="XW109" s="2"/>
      <c r="XX109" s="2"/>
      <c r="XY109" s="2"/>
      <c r="XZ109" s="2"/>
      <c r="YA109" s="2"/>
      <c r="YB109" s="2"/>
      <c r="YC109" s="2"/>
      <c r="YD109" s="2"/>
      <c r="YE109" s="2"/>
      <c r="YF109" s="2"/>
      <c r="YG109" s="2"/>
      <c r="YH109" s="2"/>
      <c r="YI109" s="2"/>
      <c r="YJ109" s="2"/>
      <c r="YK109" s="2"/>
      <c r="YL109" s="2"/>
      <c r="YM109" s="2"/>
      <c r="YN109" s="2"/>
      <c r="YO109" s="2"/>
      <c r="YP109" s="2"/>
      <c r="YQ109" s="2"/>
      <c r="YR109" s="2"/>
      <c r="YS109" s="2"/>
      <c r="YT109" s="2"/>
      <c r="YU109" s="2"/>
      <c r="YV109" s="2"/>
      <c r="YW109" s="2"/>
      <c r="YX109" s="2"/>
      <c r="YY109" s="2"/>
      <c r="YZ109" s="2"/>
      <c r="ZA109" s="2"/>
      <c r="ZB109" s="2"/>
      <c r="ZC109" s="2"/>
      <c r="ZD109" s="2"/>
      <c r="ZE109" s="2"/>
      <c r="ZF109" s="2"/>
      <c r="ZG109" s="2"/>
      <c r="ZH109" s="2"/>
      <c r="ZI109" s="2"/>
      <c r="ZJ109" s="2"/>
      <c r="ZK109" s="2"/>
      <c r="ZL109" s="2"/>
      <c r="ZM109" s="2"/>
      <c r="ZN109" s="2"/>
      <c r="ZO109" s="2"/>
      <c r="ZP109" s="2"/>
      <c r="ZQ109" s="2"/>
      <c r="ZR109" s="2"/>
      <c r="ZS109" s="2"/>
      <c r="ZT109" s="2"/>
      <c r="ZU109" s="2"/>
      <c r="ZV109" s="2"/>
      <c r="ZW109" s="2"/>
      <c r="ZX109" s="2"/>
      <c r="ZY109" s="2"/>
      <c r="ZZ109" s="2"/>
      <c r="AAA109" s="2"/>
      <c r="AAB109" s="2"/>
      <c r="AAC109" s="2"/>
      <c r="AAD109" s="2"/>
      <c r="AAE109" s="2"/>
      <c r="AAF109" s="2"/>
      <c r="AAG109" s="2"/>
      <c r="AAH109" s="2"/>
      <c r="AAI109" s="2"/>
      <c r="AAJ109" s="2"/>
      <c r="AAK109" s="2"/>
      <c r="AAL109" s="2"/>
      <c r="AAM109" s="2"/>
      <c r="AAN109" s="2"/>
      <c r="AAO109" s="2"/>
      <c r="AAP109" s="2"/>
      <c r="AAQ109" s="2"/>
      <c r="AAR109" s="2"/>
      <c r="AAS109" s="2"/>
      <c r="AAT109" s="2"/>
      <c r="AAU109" s="2"/>
      <c r="AAV109" s="2"/>
      <c r="AAW109" s="2"/>
      <c r="AAX109" s="2"/>
      <c r="AAY109" s="2"/>
      <c r="AAZ109" s="2"/>
      <c r="ABA109" s="2"/>
      <c r="ABB109" s="2"/>
      <c r="ABC109" s="2"/>
      <c r="ABD109" s="2"/>
      <c r="ABE109" s="2"/>
      <c r="ABF109" s="2"/>
      <c r="ABG109" s="2"/>
      <c r="ABH109" s="2"/>
      <c r="ABI109" s="2"/>
      <c r="ABJ109" s="2"/>
      <c r="ABK109" s="2"/>
      <c r="ABL109" s="2"/>
      <c r="ABM109" s="2"/>
      <c r="ABN109" s="2"/>
      <c r="ABO109" s="2"/>
      <c r="ABP109" s="2"/>
      <c r="ABQ109" s="2"/>
      <c r="ABR109" s="2"/>
      <c r="ABS109" s="2"/>
      <c r="ABT109" s="2"/>
      <c r="ABU109" s="2"/>
      <c r="ABV109" s="2"/>
      <c r="ABW109" s="2"/>
      <c r="ABX109" s="2"/>
      <c r="ABY109" s="2"/>
      <c r="ABZ109" s="2"/>
      <c r="ACA109" s="2"/>
      <c r="ACB109" s="2"/>
      <c r="ACC109" s="2"/>
      <c r="ACD109" s="2"/>
      <c r="ACE109" s="2"/>
      <c r="ACF109" s="2"/>
      <c r="ACG109" s="2"/>
      <c r="ACH109" s="2"/>
      <c r="ACI109" s="2"/>
      <c r="ACJ109" s="2"/>
      <c r="ACK109" s="2"/>
      <c r="ACL109" s="2"/>
      <c r="ACM109" s="2"/>
      <c r="ACN109" s="2"/>
      <c r="ACO109" s="2"/>
      <c r="ACP109" s="2"/>
      <c r="ACQ109" s="2"/>
      <c r="ACR109" s="2"/>
      <c r="ACS109" s="2"/>
      <c r="ACT109" s="2"/>
      <c r="ACU109" s="2"/>
      <c r="ACV109" s="2"/>
      <c r="ACW109" s="2"/>
      <c r="ACX109" s="2"/>
      <c r="ACY109" s="2"/>
      <c r="ACZ109" s="2"/>
      <c r="ADA109" s="2"/>
      <c r="ADB109" s="2"/>
      <c r="ADC109" s="2"/>
      <c r="ADD109" s="2"/>
      <c r="ADE109" s="2"/>
      <c r="ADF109" s="2"/>
      <c r="ADG109" s="2"/>
      <c r="ADH109" s="2"/>
      <c r="ADI109" s="2"/>
      <c r="ADJ109" s="2"/>
      <c r="ADK109" s="2"/>
      <c r="ADL109" s="2"/>
      <c r="ADM109" s="2"/>
      <c r="ADN109" s="2"/>
      <c r="ADO109" s="2"/>
      <c r="ADP109" s="2"/>
      <c r="ADQ109" s="2"/>
      <c r="ADR109" s="2"/>
      <c r="ADS109" s="2"/>
      <c r="ADT109" s="2"/>
      <c r="ADU109" s="2"/>
      <c r="ADV109" s="2"/>
      <c r="ADW109" s="2"/>
      <c r="ADX109" s="2"/>
      <c r="ADY109" s="2"/>
      <c r="ADZ109" s="2"/>
      <c r="AEA109" s="2"/>
      <c r="AEB109" s="2"/>
      <c r="AEC109" s="2"/>
      <c r="AED109" s="2"/>
      <c r="AEE109" s="2"/>
      <c r="AEF109" s="2"/>
      <c r="AEG109" s="2"/>
      <c r="AEH109" s="2"/>
      <c r="AEI109" s="2"/>
      <c r="AEJ109" s="2"/>
      <c r="AEK109" s="2"/>
      <c r="AEL109" s="2"/>
      <c r="AEM109" s="2"/>
      <c r="AEN109" s="2"/>
      <c r="AEO109" s="2"/>
      <c r="AEP109" s="2"/>
      <c r="AEQ109" s="2"/>
      <c r="AER109" s="2"/>
      <c r="AES109" s="2"/>
      <c r="AET109" s="2"/>
      <c r="AEU109" s="2"/>
      <c r="AEV109" s="2"/>
      <c r="AEW109" s="2"/>
      <c r="AEX109" s="2"/>
      <c r="AEY109" s="2"/>
      <c r="AEZ109" s="2"/>
      <c r="AFA109" s="2"/>
      <c r="AFB109" s="2"/>
      <c r="AFC109" s="2"/>
      <c r="AFD109" s="2"/>
      <c r="AFE109" s="2"/>
      <c r="AFF109" s="2"/>
      <c r="AFG109" s="2"/>
      <c r="AFH109" s="2"/>
      <c r="AFI109" s="2"/>
      <c r="AFJ109" s="2"/>
      <c r="AFK109" s="2"/>
      <c r="AFL109" s="2"/>
      <c r="AFM109" s="2"/>
      <c r="AFN109" s="2"/>
      <c r="AFO109" s="2"/>
      <c r="AFP109" s="2"/>
      <c r="AFQ109" s="2"/>
      <c r="AFR109" s="2"/>
      <c r="AFS109" s="2"/>
      <c r="AFT109" s="2"/>
      <c r="AFU109" s="2"/>
      <c r="AFV109" s="2"/>
      <c r="AFW109" s="2"/>
      <c r="AFX109" s="2"/>
      <c r="AFY109" s="2"/>
      <c r="AFZ109" s="2"/>
      <c r="AGA109" s="2"/>
      <c r="AGB109" s="2"/>
      <c r="AGC109" s="2"/>
      <c r="AGD109" s="2"/>
      <c r="AGE109" s="2"/>
      <c r="AGF109" s="2"/>
      <c r="AGG109" s="2"/>
      <c r="AGH109" s="2"/>
      <c r="AGI109" s="2"/>
      <c r="AGJ109" s="2"/>
      <c r="AGK109" s="2"/>
      <c r="AGL109" s="2"/>
      <c r="AGM109" s="2"/>
      <c r="AGN109" s="2"/>
      <c r="AGO109" s="2"/>
      <c r="AGP109" s="2"/>
      <c r="AGQ109" s="2"/>
      <c r="AGR109" s="2"/>
      <c r="AGS109" s="2"/>
      <c r="AGT109" s="2"/>
      <c r="AGU109" s="2"/>
      <c r="AGV109" s="2"/>
      <c r="AGW109" s="2"/>
      <c r="AGX109" s="2"/>
      <c r="AGY109" s="2"/>
      <c r="AGZ109" s="2"/>
      <c r="AHA109" s="2"/>
      <c r="AHB109" s="2"/>
      <c r="AHC109" s="2"/>
      <c r="AHD109" s="2"/>
      <c r="AHE109" s="2"/>
      <c r="AHF109" s="2"/>
      <c r="AHG109" s="2"/>
      <c r="AHH109" s="2"/>
      <c r="AHI109" s="2"/>
      <c r="AHJ109" s="2"/>
      <c r="AHK109" s="2"/>
      <c r="AHL109" s="2"/>
      <c r="AHM109" s="2"/>
      <c r="AHN109" s="2"/>
      <c r="AHO109" s="2"/>
      <c r="AHP109" s="2"/>
      <c r="AHQ109" s="2"/>
      <c r="AHR109" s="2"/>
      <c r="AHS109" s="2"/>
      <c r="AHT109" s="2"/>
      <c r="AHU109" s="2"/>
      <c r="AHV109" s="2"/>
      <c r="AHW109" s="2"/>
      <c r="AHX109" s="2"/>
      <c r="AHY109" s="2"/>
      <c r="AHZ109" s="2"/>
      <c r="AIA109" s="2"/>
      <c r="AIB109" s="2"/>
      <c r="AIC109" s="2"/>
      <c r="AID109" s="2"/>
      <c r="AIE109" s="2"/>
      <c r="AIF109" s="2"/>
      <c r="AIG109" s="2"/>
      <c r="AIH109" s="2"/>
      <c r="AII109" s="2"/>
      <c r="AIJ109" s="2"/>
      <c r="AIK109" s="2"/>
      <c r="AIL109" s="2"/>
      <c r="AIM109" s="2"/>
      <c r="AIN109" s="2"/>
      <c r="AIO109" s="2"/>
      <c r="AIP109" s="2"/>
      <c r="AIQ109" s="2"/>
      <c r="AIR109" s="2"/>
      <c r="AIS109" s="2"/>
      <c r="AIT109" s="2"/>
      <c r="AIU109" s="2"/>
      <c r="AIV109" s="2"/>
      <c r="AIW109" s="2"/>
      <c r="AIX109" s="2"/>
      <c r="AIY109" s="2"/>
      <c r="AIZ109" s="2"/>
      <c r="AJA109" s="2"/>
      <c r="AJB109" s="2"/>
      <c r="AJC109" s="2"/>
      <c r="AJD109" s="2"/>
      <c r="AJE109" s="2"/>
      <c r="AJF109" s="2"/>
      <c r="AJG109" s="2"/>
      <c r="AJH109" s="2"/>
      <c r="AJI109" s="2"/>
      <c r="AJJ109" s="2"/>
      <c r="AJK109" s="2"/>
      <c r="AJL109" s="2"/>
      <c r="AJM109" s="2"/>
      <c r="AJN109" s="2"/>
      <c r="AJO109" s="2"/>
      <c r="AJP109" s="2"/>
      <c r="AJQ109" s="2"/>
      <c r="AJR109" s="2"/>
      <c r="AJS109" s="2"/>
      <c r="AJT109" s="2"/>
      <c r="AJU109" s="2"/>
      <c r="AJV109" s="2"/>
      <c r="AJW109" s="2"/>
      <c r="AJX109" s="2"/>
      <c r="AJY109" s="2"/>
      <c r="AJZ109" s="2"/>
      <c r="AKA109" s="2"/>
      <c r="AKB109" s="2"/>
      <c r="AKC109" s="2"/>
      <c r="AKD109" s="2"/>
      <c r="AKE109" s="2"/>
      <c r="AKF109" s="2"/>
      <c r="AKG109" s="2"/>
      <c r="AKH109" s="2"/>
      <c r="AKI109" s="2"/>
    </row>
    <row r="110" spans="1:971" s="13" customFormat="1" x14ac:dyDescent="0.2">
      <c r="A110" s="7">
        <v>19850</v>
      </c>
      <c r="B110" s="7">
        <v>1319299</v>
      </c>
      <c r="C110" s="7" t="s">
        <v>80</v>
      </c>
      <c r="D110" s="7">
        <v>25</v>
      </c>
      <c r="E110" s="42">
        <v>108</v>
      </c>
      <c r="F110" s="7">
        <v>6860</v>
      </c>
      <c r="G110" s="7">
        <v>0</v>
      </c>
      <c r="H110" s="7"/>
      <c r="I110" s="7"/>
      <c r="J110" s="7"/>
      <c r="K110" s="7">
        <v>11447</v>
      </c>
      <c r="L110" s="7"/>
      <c r="M110" s="7"/>
      <c r="N110" s="15">
        <v>2818</v>
      </c>
      <c r="O110" s="7">
        <v>21125</v>
      </c>
      <c r="P110" s="7">
        <v>4</v>
      </c>
      <c r="Q110" s="10">
        <v>5281.25</v>
      </c>
      <c r="R110" s="7">
        <v>20</v>
      </c>
      <c r="S110" s="7"/>
      <c r="T110" s="7"/>
      <c r="U110" s="7"/>
      <c r="V110" s="7"/>
      <c r="W110" s="7"/>
      <c r="X110" s="7"/>
      <c r="Y110" s="7">
        <v>3</v>
      </c>
      <c r="Z110" s="7"/>
      <c r="AA110" s="7"/>
      <c r="AB110" s="7"/>
      <c r="AC110" s="7">
        <v>2</v>
      </c>
      <c r="AD110" s="7">
        <v>25</v>
      </c>
    </row>
    <row r="111" spans="1:971" x14ac:dyDescent="0.2">
      <c r="A111" s="7">
        <v>20363</v>
      </c>
      <c r="B111" s="7">
        <v>1214442</v>
      </c>
      <c r="C111" s="7" t="s">
        <v>80</v>
      </c>
      <c r="D111" s="7">
        <v>25</v>
      </c>
      <c r="E111" s="7">
        <v>109</v>
      </c>
      <c r="F111" s="7">
        <v>0</v>
      </c>
      <c r="G111" s="7">
        <v>0</v>
      </c>
      <c r="H111" s="7"/>
      <c r="I111" s="7"/>
      <c r="J111" s="7"/>
      <c r="K111" s="7">
        <v>21045</v>
      </c>
      <c r="L111" s="7"/>
      <c r="M111" s="7"/>
      <c r="N111" s="15">
        <v>528</v>
      </c>
      <c r="O111" s="7">
        <v>21573</v>
      </c>
      <c r="P111" s="7">
        <v>4</v>
      </c>
      <c r="Q111" s="10">
        <v>5393.25</v>
      </c>
      <c r="R111" s="7">
        <v>20</v>
      </c>
      <c r="S111" s="7"/>
      <c r="T111" s="7"/>
      <c r="U111" s="7"/>
      <c r="V111" s="7"/>
      <c r="W111" s="7"/>
      <c r="X111" s="7"/>
      <c r="Y111" s="7">
        <v>3</v>
      </c>
      <c r="Z111" s="7"/>
      <c r="AA111" s="7"/>
      <c r="AB111" s="7"/>
      <c r="AC111" s="7">
        <v>2</v>
      </c>
      <c r="AD111" s="7">
        <v>25</v>
      </c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  <c r="GS111" s="13"/>
      <c r="GT111" s="13"/>
      <c r="GU111" s="13"/>
      <c r="GV111" s="13"/>
      <c r="GW111" s="13"/>
      <c r="GX111" s="13"/>
      <c r="GY111" s="13"/>
      <c r="GZ111" s="13"/>
      <c r="HA111" s="13"/>
      <c r="HB111" s="13"/>
      <c r="HC111" s="13"/>
      <c r="HD111" s="13"/>
      <c r="HE111" s="13"/>
      <c r="HF111" s="13"/>
      <c r="HG111" s="13"/>
      <c r="HH111" s="13"/>
      <c r="HI111" s="13"/>
      <c r="HJ111" s="13"/>
      <c r="HK111" s="13"/>
      <c r="HL111" s="13"/>
      <c r="HM111" s="13"/>
      <c r="HN111" s="13"/>
      <c r="HO111" s="13"/>
      <c r="HP111" s="13"/>
      <c r="HQ111" s="13"/>
      <c r="HR111" s="13"/>
      <c r="HS111" s="13"/>
      <c r="HT111" s="13"/>
      <c r="HU111" s="13"/>
      <c r="HV111" s="13"/>
      <c r="HW111" s="13"/>
      <c r="HX111" s="13"/>
      <c r="HY111" s="13"/>
      <c r="HZ111" s="13"/>
      <c r="IA111" s="13"/>
      <c r="IB111" s="13"/>
      <c r="IC111" s="13"/>
      <c r="ID111" s="13"/>
      <c r="IE111" s="13"/>
      <c r="IF111" s="13"/>
      <c r="IG111" s="13"/>
      <c r="IH111" s="13"/>
      <c r="II111" s="13"/>
      <c r="IJ111" s="13"/>
      <c r="IK111" s="13"/>
      <c r="IL111" s="13"/>
      <c r="IM111" s="13"/>
      <c r="IN111" s="13"/>
      <c r="IO111" s="13"/>
      <c r="IP111" s="13"/>
      <c r="IQ111" s="13"/>
      <c r="IR111" s="13"/>
      <c r="IS111" s="13"/>
      <c r="IT111" s="13"/>
      <c r="IU111" s="13"/>
      <c r="IV111" s="13"/>
      <c r="IW111" s="13"/>
      <c r="IX111" s="13"/>
      <c r="IY111" s="13"/>
      <c r="IZ111" s="13"/>
      <c r="JA111" s="13"/>
      <c r="JB111" s="13"/>
      <c r="JC111" s="13"/>
      <c r="JD111" s="13"/>
      <c r="JE111" s="13"/>
      <c r="JF111" s="13"/>
      <c r="JG111" s="13"/>
      <c r="JH111" s="13"/>
      <c r="JI111" s="13"/>
      <c r="JJ111" s="13"/>
      <c r="JK111" s="13"/>
      <c r="JL111" s="13"/>
      <c r="JM111" s="13"/>
      <c r="JN111" s="13"/>
      <c r="JO111" s="13"/>
      <c r="JP111" s="13"/>
      <c r="JQ111" s="13"/>
      <c r="JR111" s="13"/>
      <c r="JS111" s="13"/>
      <c r="JT111" s="13"/>
      <c r="JU111" s="13"/>
      <c r="JV111" s="13"/>
      <c r="JW111" s="13"/>
      <c r="JX111" s="13"/>
      <c r="JY111" s="13"/>
      <c r="JZ111" s="13"/>
      <c r="KA111" s="13"/>
      <c r="KB111" s="13"/>
      <c r="KC111" s="13"/>
      <c r="KD111" s="13"/>
      <c r="KE111" s="13"/>
      <c r="KF111" s="13"/>
      <c r="KG111" s="13"/>
      <c r="KH111" s="13"/>
      <c r="KI111" s="13"/>
      <c r="KJ111" s="13"/>
      <c r="KK111" s="13"/>
      <c r="KL111" s="13"/>
      <c r="KM111" s="13"/>
      <c r="KN111" s="13"/>
      <c r="KO111" s="13"/>
      <c r="KP111" s="13"/>
      <c r="KQ111" s="13"/>
      <c r="KR111" s="13"/>
      <c r="KS111" s="13"/>
      <c r="KT111" s="13"/>
      <c r="KU111" s="13"/>
      <c r="KV111" s="13"/>
      <c r="KW111" s="13"/>
      <c r="KX111" s="13"/>
      <c r="KY111" s="13"/>
      <c r="KZ111" s="13"/>
      <c r="LA111" s="13"/>
      <c r="LB111" s="13"/>
      <c r="LC111" s="13"/>
      <c r="LD111" s="13"/>
      <c r="LE111" s="13"/>
      <c r="LF111" s="13"/>
      <c r="LG111" s="13"/>
      <c r="LH111" s="13"/>
      <c r="LI111" s="13"/>
      <c r="LJ111" s="13"/>
      <c r="LK111" s="13"/>
      <c r="LL111" s="13"/>
      <c r="LM111" s="13"/>
      <c r="LN111" s="13"/>
      <c r="LO111" s="13"/>
      <c r="LP111" s="13"/>
      <c r="LQ111" s="13"/>
      <c r="LR111" s="13"/>
      <c r="LS111" s="13"/>
      <c r="LT111" s="13"/>
      <c r="LU111" s="13"/>
      <c r="LV111" s="13"/>
      <c r="LW111" s="13"/>
      <c r="LX111" s="13"/>
      <c r="LY111" s="13"/>
      <c r="LZ111" s="13"/>
      <c r="MA111" s="13"/>
      <c r="MB111" s="13"/>
      <c r="MC111" s="13"/>
      <c r="MD111" s="13"/>
      <c r="ME111" s="13"/>
      <c r="MF111" s="13"/>
      <c r="MG111" s="13"/>
      <c r="MH111" s="13"/>
      <c r="MI111" s="13"/>
      <c r="MJ111" s="13"/>
      <c r="MK111" s="13"/>
      <c r="ML111" s="13"/>
      <c r="MM111" s="13"/>
      <c r="MN111" s="13"/>
      <c r="MO111" s="13"/>
      <c r="MP111" s="13"/>
      <c r="MQ111" s="13"/>
      <c r="MR111" s="13"/>
      <c r="MS111" s="13"/>
      <c r="MT111" s="13"/>
      <c r="MU111" s="13"/>
      <c r="MV111" s="13"/>
      <c r="MW111" s="13"/>
      <c r="MX111" s="13"/>
      <c r="MY111" s="13"/>
      <c r="MZ111" s="13"/>
      <c r="NA111" s="13"/>
      <c r="NB111" s="13"/>
      <c r="NC111" s="13"/>
      <c r="ND111" s="13"/>
      <c r="NE111" s="13"/>
      <c r="NF111" s="13"/>
      <c r="NG111" s="13"/>
      <c r="NH111" s="13"/>
      <c r="NI111" s="13"/>
      <c r="NJ111" s="13"/>
      <c r="NK111" s="13"/>
      <c r="NL111" s="13"/>
      <c r="NM111" s="13"/>
      <c r="NN111" s="13"/>
      <c r="NO111" s="13"/>
      <c r="NP111" s="13"/>
      <c r="NQ111" s="13"/>
      <c r="NR111" s="13"/>
      <c r="NS111" s="13"/>
      <c r="NT111" s="13"/>
      <c r="NU111" s="13"/>
      <c r="NV111" s="13"/>
      <c r="NW111" s="13"/>
      <c r="NX111" s="13"/>
      <c r="NY111" s="13"/>
      <c r="NZ111" s="13"/>
      <c r="OA111" s="13"/>
      <c r="OB111" s="13"/>
      <c r="OC111" s="13"/>
      <c r="OD111" s="13"/>
      <c r="OE111" s="13"/>
      <c r="OF111" s="13"/>
      <c r="OG111" s="13"/>
      <c r="OH111" s="13"/>
      <c r="OI111" s="13"/>
      <c r="OJ111" s="13"/>
      <c r="OK111" s="13"/>
      <c r="OL111" s="13"/>
      <c r="OM111" s="13"/>
      <c r="ON111" s="13"/>
      <c r="OO111" s="13"/>
      <c r="OP111" s="13"/>
      <c r="OQ111" s="13"/>
      <c r="OR111" s="13"/>
      <c r="OS111" s="13"/>
      <c r="OT111" s="13"/>
      <c r="OU111" s="13"/>
      <c r="OV111" s="13"/>
      <c r="OW111" s="13"/>
      <c r="OX111" s="13"/>
      <c r="OY111" s="13"/>
      <c r="OZ111" s="13"/>
      <c r="PA111" s="13"/>
      <c r="PB111" s="13"/>
      <c r="PC111" s="13"/>
      <c r="PD111" s="13"/>
      <c r="PE111" s="13"/>
      <c r="PF111" s="13"/>
      <c r="PG111" s="13"/>
      <c r="PH111" s="13"/>
      <c r="PI111" s="13"/>
      <c r="PJ111" s="13"/>
      <c r="PK111" s="13"/>
      <c r="PL111" s="13"/>
      <c r="PM111" s="13"/>
      <c r="PN111" s="13"/>
      <c r="PO111" s="13"/>
      <c r="PP111" s="13"/>
      <c r="PQ111" s="13"/>
      <c r="PR111" s="13"/>
      <c r="PS111" s="13"/>
      <c r="PT111" s="13"/>
      <c r="PU111" s="13"/>
      <c r="PV111" s="13"/>
      <c r="PW111" s="13"/>
      <c r="PX111" s="13"/>
      <c r="PY111" s="13"/>
      <c r="PZ111" s="13"/>
      <c r="QA111" s="13"/>
      <c r="QB111" s="13"/>
      <c r="QC111" s="13"/>
      <c r="QD111" s="13"/>
      <c r="QE111" s="13"/>
      <c r="QF111" s="13"/>
      <c r="QG111" s="13"/>
      <c r="QH111" s="13"/>
      <c r="QI111" s="13"/>
      <c r="QJ111" s="13"/>
      <c r="QK111" s="13"/>
      <c r="QL111" s="13"/>
      <c r="QM111" s="13"/>
      <c r="QN111" s="13"/>
      <c r="QO111" s="13"/>
      <c r="QP111" s="13"/>
      <c r="QQ111" s="13"/>
      <c r="QR111" s="13"/>
      <c r="QS111" s="13"/>
      <c r="QT111" s="13"/>
      <c r="QU111" s="13"/>
      <c r="QV111" s="13"/>
      <c r="QW111" s="13"/>
      <c r="QX111" s="13"/>
      <c r="QY111" s="13"/>
      <c r="QZ111" s="13"/>
      <c r="RA111" s="13"/>
      <c r="RB111" s="13"/>
      <c r="RC111" s="13"/>
      <c r="RD111" s="13"/>
      <c r="RE111" s="13"/>
      <c r="RF111" s="13"/>
      <c r="RG111" s="13"/>
      <c r="RH111" s="13"/>
      <c r="RI111" s="13"/>
      <c r="RJ111" s="13"/>
      <c r="RK111" s="13"/>
      <c r="RL111" s="13"/>
      <c r="RM111" s="13"/>
      <c r="RN111" s="13"/>
      <c r="RO111" s="13"/>
      <c r="RP111" s="13"/>
      <c r="RQ111" s="13"/>
      <c r="RR111" s="13"/>
      <c r="RS111" s="13"/>
      <c r="RT111" s="13"/>
      <c r="RU111" s="13"/>
      <c r="RV111" s="13"/>
      <c r="RW111" s="13"/>
      <c r="RX111" s="13"/>
      <c r="RY111" s="13"/>
      <c r="RZ111" s="13"/>
      <c r="SA111" s="13"/>
      <c r="SB111" s="13"/>
      <c r="SC111" s="13"/>
      <c r="SD111" s="13"/>
      <c r="SE111" s="13"/>
      <c r="SF111" s="13"/>
      <c r="SG111" s="13"/>
      <c r="SH111" s="13"/>
      <c r="SI111" s="13"/>
      <c r="SJ111" s="13"/>
      <c r="SK111" s="13"/>
      <c r="SL111" s="13"/>
      <c r="SM111" s="13"/>
      <c r="SN111" s="13"/>
      <c r="SO111" s="13"/>
      <c r="SP111" s="13"/>
      <c r="SQ111" s="13"/>
      <c r="SR111" s="13"/>
      <c r="SS111" s="13"/>
      <c r="ST111" s="13"/>
      <c r="SU111" s="13"/>
      <c r="SV111" s="13"/>
      <c r="SW111" s="13"/>
      <c r="SX111" s="13"/>
      <c r="SY111" s="13"/>
      <c r="SZ111" s="13"/>
      <c r="TA111" s="13"/>
      <c r="TB111" s="13"/>
      <c r="TC111" s="13"/>
      <c r="TD111" s="13"/>
      <c r="TE111" s="13"/>
      <c r="TF111" s="13"/>
      <c r="TG111" s="13"/>
      <c r="TH111" s="13"/>
      <c r="TI111" s="13"/>
      <c r="TJ111" s="13"/>
      <c r="TK111" s="13"/>
      <c r="TL111" s="13"/>
      <c r="TM111" s="13"/>
      <c r="TN111" s="13"/>
      <c r="TO111" s="13"/>
      <c r="TP111" s="13"/>
      <c r="TQ111" s="13"/>
      <c r="TR111" s="13"/>
      <c r="TS111" s="13"/>
      <c r="TT111" s="13"/>
      <c r="TU111" s="13"/>
      <c r="TV111" s="13"/>
      <c r="TW111" s="13"/>
      <c r="TX111" s="13"/>
      <c r="TY111" s="13"/>
      <c r="TZ111" s="13"/>
      <c r="UA111" s="13"/>
      <c r="UB111" s="13"/>
      <c r="UC111" s="13"/>
      <c r="UD111" s="13"/>
      <c r="UE111" s="13"/>
      <c r="UF111" s="13"/>
      <c r="UG111" s="13"/>
      <c r="UH111" s="13"/>
      <c r="UI111" s="13"/>
      <c r="UJ111" s="13"/>
      <c r="UK111" s="13"/>
      <c r="UL111" s="13"/>
      <c r="UM111" s="13"/>
      <c r="UN111" s="13"/>
      <c r="UO111" s="13"/>
      <c r="UP111" s="13"/>
      <c r="UQ111" s="13"/>
      <c r="UR111" s="13"/>
      <c r="US111" s="13"/>
      <c r="UT111" s="13"/>
      <c r="UU111" s="13"/>
      <c r="UV111" s="13"/>
      <c r="UW111" s="13"/>
      <c r="UX111" s="13"/>
      <c r="UY111" s="13"/>
      <c r="UZ111" s="13"/>
      <c r="VA111" s="13"/>
      <c r="VB111" s="13"/>
      <c r="VC111" s="13"/>
      <c r="VD111" s="13"/>
      <c r="VE111" s="13"/>
      <c r="VF111" s="13"/>
      <c r="VG111" s="13"/>
      <c r="VH111" s="13"/>
      <c r="VI111" s="13"/>
      <c r="VJ111" s="13"/>
      <c r="VK111" s="13"/>
      <c r="VL111" s="13"/>
      <c r="VM111" s="13"/>
      <c r="VN111" s="13"/>
      <c r="VO111" s="13"/>
      <c r="VP111" s="13"/>
      <c r="VQ111" s="13"/>
      <c r="VR111" s="13"/>
      <c r="VS111" s="13"/>
      <c r="VT111" s="13"/>
      <c r="VU111" s="13"/>
      <c r="VV111" s="13"/>
      <c r="VW111" s="13"/>
      <c r="VX111" s="13"/>
      <c r="VY111" s="13"/>
      <c r="VZ111" s="13"/>
      <c r="WA111" s="13"/>
      <c r="WB111" s="13"/>
      <c r="WC111" s="13"/>
      <c r="WD111" s="13"/>
      <c r="WE111" s="13"/>
      <c r="WF111" s="13"/>
      <c r="WG111" s="13"/>
      <c r="WH111" s="13"/>
      <c r="WI111" s="13"/>
      <c r="WJ111" s="13"/>
      <c r="WK111" s="13"/>
      <c r="WL111" s="13"/>
      <c r="WM111" s="13"/>
      <c r="WN111" s="13"/>
      <c r="WO111" s="13"/>
      <c r="WP111" s="13"/>
      <c r="WQ111" s="13"/>
      <c r="WR111" s="13"/>
      <c r="WS111" s="13"/>
      <c r="WT111" s="13"/>
      <c r="WU111" s="13"/>
      <c r="WV111" s="13"/>
      <c r="WW111" s="13"/>
      <c r="WX111" s="13"/>
      <c r="WY111" s="13"/>
      <c r="WZ111" s="13"/>
      <c r="XA111" s="13"/>
      <c r="XB111" s="13"/>
      <c r="XC111" s="13"/>
      <c r="XD111" s="13"/>
      <c r="XE111" s="13"/>
      <c r="XF111" s="13"/>
      <c r="XG111" s="13"/>
      <c r="XH111" s="13"/>
      <c r="XI111" s="13"/>
      <c r="XJ111" s="13"/>
      <c r="XK111" s="13"/>
      <c r="XL111" s="13"/>
      <c r="XM111" s="13"/>
      <c r="XN111" s="13"/>
      <c r="XO111" s="13"/>
      <c r="XP111" s="13"/>
      <c r="XQ111" s="13"/>
      <c r="XR111" s="13"/>
      <c r="XS111" s="13"/>
      <c r="XT111" s="13"/>
      <c r="XU111" s="13"/>
      <c r="XV111" s="13"/>
      <c r="XW111" s="13"/>
      <c r="XX111" s="13"/>
      <c r="XY111" s="13"/>
      <c r="XZ111" s="13"/>
      <c r="YA111" s="13"/>
      <c r="YB111" s="13"/>
      <c r="YC111" s="13"/>
      <c r="YD111" s="13"/>
      <c r="YE111" s="13"/>
      <c r="YF111" s="13"/>
      <c r="YG111" s="13"/>
      <c r="YH111" s="13"/>
      <c r="YI111" s="13"/>
      <c r="YJ111" s="13"/>
      <c r="YK111" s="13"/>
      <c r="YL111" s="13"/>
      <c r="YM111" s="13"/>
      <c r="YN111" s="13"/>
      <c r="YO111" s="13"/>
      <c r="YP111" s="13"/>
      <c r="YQ111" s="13"/>
      <c r="YR111" s="13"/>
      <c r="YS111" s="13"/>
      <c r="YT111" s="13"/>
      <c r="YU111" s="13"/>
      <c r="YV111" s="13"/>
      <c r="YW111" s="13"/>
      <c r="YX111" s="13"/>
      <c r="YY111" s="13"/>
      <c r="YZ111" s="13"/>
      <c r="ZA111" s="13"/>
      <c r="ZB111" s="13"/>
      <c r="ZC111" s="13"/>
      <c r="ZD111" s="13"/>
      <c r="ZE111" s="13"/>
      <c r="ZF111" s="13"/>
      <c r="ZG111" s="13"/>
      <c r="ZH111" s="13"/>
      <c r="ZI111" s="13"/>
      <c r="ZJ111" s="13"/>
      <c r="ZK111" s="13"/>
      <c r="ZL111" s="13"/>
      <c r="ZM111" s="13"/>
      <c r="ZN111" s="13"/>
      <c r="ZO111" s="13"/>
      <c r="ZP111" s="13"/>
      <c r="ZQ111" s="13"/>
      <c r="ZR111" s="13"/>
      <c r="ZS111" s="13"/>
      <c r="ZT111" s="13"/>
      <c r="ZU111" s="13"/>
      <c r="ZV111" s="13"/>
      <c r="ZW111" s="13"/>
      <c r="ZX111" s="13"/>
      <c r="ZY111" s="13"/>
      <c r="ZZ111" s="13"/>
      <c r="AAA111" s="13"/>
      <c r="AAB111" s="13"/>
      <c r="AAC111" s="13"/>
      <c r="AAD111" s="13"/>
      <c r="AAE111" s="13"/>
      <c r="AAF111" s="13"/>
      <c r="AAG111" s="13"/>
      <c r="AAH111" s="13"/>
      <c r="AAI111" s="13"/>
      <c r="AAJ111" s="13"/>
      <c r="AAK111" s="13"/>
      <c r="AAL111" s="13"/>
      <c r="AAM111" s="13"/>
      <c r="AAN111" s="13"/>
      <c r="AAO111" s="13"/>
      <c r="AAP111" s="13"/>
      <c r="AAQ111" s="13"/>
      <c r="AAR111" s="13"/>
      <c r="AAS111" s="13"/>
      <c r="AAT111" s="13"/>
      <c r="AAU111" s="13"/>
      <c r="AAV111" s="13"/>
      <c r="AAW111" s="13"/>
      <c r="AAX111" s="13"/>
      <c r="AAY111" s="13"/>
      <c r="AAZ111" s="13"/>
      <c r="ABA111" s="13"/>
      <c r="ABB111" s="13"/>
      <c r="ABC111" s="13"/>
      <c r="ABD111" s="13"/>
      <c r="ABE111" s="13"/>
      <c r="ABF111" s="13"/>
      <c r="ABG111" s="13"/>
      <c r="ABH111" s="13"/>
      <c r="ABI111" s="13"/>
      <c r="ABJ111" s="13"/>
      <c r="ABK111" s="13"/>
      <c r="ABL111" s="13"/>
      <c r="ABM111" s="13"/>
      <c r="ABN111" s="13"/>
      <c r="ABO111" s="13"/>
      <c r="ABP111" s="13"/>
      <c r="ABQ111" s="13"/>
      <c r="ABR111" s="13"/>
      <c r="ABS111" s="13"/>
      <c r="ABT111" s="13"/>
      <c r="ABU111" s="13"/>
      <c r="ABV111" s="13"/>
      <c r="ABW111" s="13"/>
      <c r="ABX111" s="13"/>
      <c r="ABY111" s="13"/>
      <c r="ABZ111" s="13"/>
      <c r="ACA111" s="13"/>
      <c r="ACB111" s="13"/>
      <c r="ACC111" s="13"/>
      <c r="ACD111" s="13"/>
      <c r="ACE111" s="13"/>
      <c r="ACF111" s="13"/>
      <c r="ACG111" s="13"/>
      <c r="ACH111" s="13"/>
      <c r="ACI111" s="13"/>
      <c r="ACJ111" s="13"/>
      <c r="ACK111" s="13"/>
      <c r="ACL111" s="13"/>
      <c r="ACM111" s="13"/>
      <c r="ACN111" s="13"/>
      <c r="ACO111" s="13"/>
      <c r="ACP111" s="13"/>
      <c r="ACQ111" s="13"/>
      <c r="ACR111" s="13"/>
      <c r="ACS111" s="13"/>
      <c r="ACT111" s="13"/>
      <c r="ACU111" s="13"/>
      <c r="ACV111" s="13"/>
      <c r="ACW111" s="13"/>
      <c r="ACX111" s="13"/>
      <c r="ACY111" s="13"/>
      <c r="ACZ111" s="13"/>
      <c r="ADA111" s="13"/>
      <c r="ADB111" s="13"/>
      <c r="ADC111" s="13"/>
      <c r="ADD111" s="13"/>
      <c r="ADE111" s="13"/>
      <c r="ADF111" s="13"/>
      <c r="ADG111" s="13"/>
      <c r="ADH111" s="13"/>
      <c r="ADI111" s="13"/>
      <c r="ADJ111" s="13"/>
      <c r="ADK111" s="13"/>
      <c r="ADL111" s="13"/>
      <c r="ADM111" s="13"/>
      <c r="ADN111" s="13"/>
      <c r="ADO111" s="13"/>
      <c r="ADP111" s="13"/>
      <c r="ADQ111" s="13"/>
      <c r="ADR111" s="13"/>
      <c r="ADS111" s="13"/>
      <c r="ADT111" s="13"/>
      <c r="ADU111" s="13"/>
      <c r="ADV111" s="13"/>
      <c r="ADW111" s="13"/>
      <c r="ADX111" s="13"/>
      <c r="ADY111" s="13"/>
      <c r="ADZ111" s="13"/>
      <c r="AEA111" s="13"/>
      <c r="AEB111" s="13"/>
      <c r="AEC111" s="13"/>
      <c r="AED111" s="13"/>
      <c r="AEE111" s="13"/>
      <c r="AEF111" s="13"/>
      <c r="AEG111" s="13"/>
      <c r="AEH111" s="13"/>
      <c r="AEI111" s="13"/>
      <c r="AEJ111" s="13"/>
      <c r="AEK111" s="13"/>
      <c r="AEL111" s="13"/>
      <c r="AEM111" s="13"/>
      <c r="AEN111" s="13"/>
      <c r="AEO111" s="13"/>
      <c r="AEP111" s="13"/>
      <c r="AEQ111" s="13"/>
      <c r="AER111" s="13"/>
      <c r="AES111" s="13"/>
      <c r="AET111" s="13"/>
      <c r="AEU111" s="13"/>
      <c r="AEV111" s="13"/>
      <c r="AEW111" s="13"/>
      <c r="AEX111" s="13"/>
      <c r="AEY111" s="13"/>
      <c r="AEZ111" s="13"/>
      <c r="AFA111" s="13"/>
      <c r="AFB111" s="13"/>
      <c r="AFC111" s="13"/>
      <c r="AFD111" s="13"/>
      <c r="AFE111" s="13"/>
      <c r="AFF111" s="13"/>
      <c r="AFG111" s="13"/>
      <c r="AFH111" s="13"/>
      <c r="AFI111" s="13"/>
      <c r="AFJ111" s="13"/>
      <c r="AFK111" s="13"/>
      <c r="AFL111" s="13"/>
      <c r="AFM111" s="13"/>
      <c r="AFN111" s="13"/>
      <c r="AFO111" s="13"/>
      <c r="AFP111" s="13"/>
      <c r="AFQ111" s="13"/>
      <c r="AFR111" s="13"/>
      <c r="AFS111" s="13"/>
      <c r="AFT111" s="13"/>
      <c r="AFU111" s="13"/>
      <c r="AFV111" s="13"/>
      <c r="AFW111" s="13"/>
      <c r="AFX111" s="13"/>
      <c r="AFY111" s="13"/>
      <c r="AFZ111" s="13"/>
      <c r="AGA111" s="13"/>
      <c r="AGB111" s="13"/>
      <c r="AGC111" s="13"/>
      <c r="AGD111" s="13"/>
      <c r="AGE111" s="13"/>
      <c r="AGF111" s="13"/>
      <c r="AGG111" s="13"/>
      <c r="AGH111" s="13"/>
      <c r="AGI111" s="13"/>
      <c r="AGJ111" s="13"/>
      <c r="AGK111" s="13"/>
      <c r="AGL111" s="13"/>
      <c r="AGM111" s="13"/>
      <c r="AGN111" s="13"/>
      <c r="AGO111" s="13"/>
      <c r="AGP111" s="13"/>
      <c r="AGQ111" s="13"/>
      <c r="AGR111" s="13"/>
      <c r="AGS111" s="13"/>
      <c r="AGT111" s="13"/>
      <c r="AGU111" s="13"/>
      <c r="AGV111" s="13"/>
      <c r="AGW111" s="13"/>
      <c r="AGX111" s="13"/>
      <c r="AGY111" s="13"/>
      <c r="AGZ111" s="13"/>
      <c r="AHA111" s="13"/>
      <c r="AHB111" s="13"/>
      <c r="AHC111" s="13"/>
      <c r="AHD111" s="13"/>
      <c r="AHE111" s="13"/>
      <c r="AHF111" s="13"/>
      <c r="AHG111" s="13"/>
      <c r="AHH111" s="13"/>
      <c r="AHI111" s="13"/>
      <c r="AHJ111" s="13"/>
      <c r="AHK111" s="13"/>
      <c r="AHL111" s="13"/>
      <c r="AHM111" s="13"/>
      <c r="AHN111" s="13"/>
      <c r="AHO111" s="13"/>
      <c r="AHP111" s="13"/>
      <c r="AHQ111" s="13"/>
      <c r="AHR111" s="13"/>
      <c r="AHS111" s="13"/>
      <c r="AHT111" s="13"/>
      <c r="AHU111" s="13"/>
      <c r="AHV111" s="13"/>
      <c r="AHW111" s="13"/>
      <c r="AHX111" s="13"/>
      <c r="AHY111" s="13"/>
      <c r="AHZ111" s="13"/>
      <c r="AIA111" s="13"/>
      <c r="AIB111" s="13"/>
      <c r="AIC111" s="13"/>
      <c r="AID111" s="13"/>
      <c r="AIE111" s="13"/>
      <c r="AIF111" s="13"/>
      <c r="AIG111" s="13"/>
      <c r="AIH111" s="13"/>
      <c r="AII111" s="13"/>
      <c r="AIJ111" s="13"/>
      <c r="AIK111" s="13"/>
      <c r="AIL111" s="13"/>
      <c r="AIM111" s="13"/>
      <c r="AIN111" s="13"/>
      <c r="AIO111" s="13"/>
      <c r="AIP111" s="13"/>
      <c r="AIQ111" s="13"/>
      <c r="AIR111" s="13"/>
      <c r="AIS111" s="13"/>
      <c r="AIT111" s="13"/>
      <c r="AIU111" s="13"/>
      <c r="AIV111" s="13"/>
      <c r="AIW111" s="13"/>
      <c r="AIX111" s="13"/>
      <c r="AIY111" s="13"/>
      <c r="AIZ111" s="13"/>
      <c r="AJA111" s="13"/>
      <c r="AJB111" s="13"/>
      <c r="AJC111" s="13"/>
      <c r="AJD111" s="13"/>
      <c r="AJE111" s="13"/>
      <c r="AJF111" s="13"/>
      <c r="AJG111" s="13"/>
      <c r="AJH111" s="13"/>
      <c r="AJI111" s="13"/>
      <c r="AJJ111" s="13"/>
      <c r="AJK111" s="13"/>
      <c r="AJL111" s="13"/>
      <c r="AJM111" s="13"/>
      <c r="AJN111" s="13"/>
      <c r="AJO111" s="13"/>
      <c r="AJP111" s="13"/>
      <c r="AJQ111" s="13"/>
      <c r="AJR111" s="13"/>
      <c r="AJS111" s="13"/>
      <c r="AJT111" s="13"/>
      <c r="AJU111" s="13"/>
      <c r="AJV111" s="13"/>
      <c r="AJW111" s="13"/>
      <c r="AJX111" s="13"/>
      <c r="AJY111" s="13"/>
      <c r="AJZ111" s="13"/>
      <c r="AKA111" s="13"/>
      <c r="AKB111" s="13"/>
      <c r="AKC111" s="13"/>
      <c r="AKD111" s="13"/>
      <c r="AKE111" s="13"/>
      <c r="AKF111" s="13"/>
      <c r="AKG111" s="13"/>
      <c r="AKH111" s="13"/>
      <c r="AKI111" s="13"/>
    </row>
    <row r="112" spans="1:971" x14ac:dyDescent="0.2">
      <c r="A112" s="7">
        <v>20933</v>
      </c>
      <c r="B112" s="7">
        <v>647546990</v>
      </c>
      <c r="C112" s="7" t="s">
        <v>80</v>
      </c>
      <c r="D112" s="7">
        <v>25</v>
      </c>
      <c r="E112" s="42">
        <v>110</v>
      </c>
      <c r="F112" s="7" t="s">
        <v>84</v>
      </c>
      <c r="G112" s="7">
        <v>5520</v>
      </c>
      <c r="H112" s="7"/>
      <c r="I112" s="7"/>
      <c r="J112" s="7"/>
      <c r="K112" s="11">
        <v>5565</v>
      </c>
      <c r="L112" s="7"/>
      <c r="M112" s="7"/>
      <c r="N112" s="7"/>
      <c r="O112" s="7">
        <v>11085</v>
      </c>
      <c r="P112" s="7">
        <v>2</v>
      </c>
      <c r="Q112" s="10">
        <v>5542.5</v>
      </c>
      <c r="R112" s="7">
        <v>19</v>
      </c>
      <c r="S112" s="7"/>
      <c r="T112" s="7">
        <v>1</v>
      </c>
      <c r="U112" s="7"/>
      <c r="V112" s="7"/>
      <c r="W112" s="7"/>
      <c r="X112" s="7"/>
      <c r="Y112" s="12">
        <v>3</v>
      </c>
      <c r="Z112" s="7"/>
      <c r="AA112" s="7"/>
      <c r="AB112" s="7"/>
      <c r="AC112" s="7">
        <v>2</v>
      </c>
      <c r="AD112" s="7">
        <v>25</v>
      </c>
    </row>
    <row r="113" spans="1:971" x14ac:dyDescent="0.2">
      <c r="A113" s="7">
        <v>16500</v>
      </c>
      <c r="B113" s="7">
        <v>1359801</v>
      </c>
      <c r="C113" s="7" t="s">
        <v>80</v>
      </c>
      <c r="D113" s="7">
        <v>25</v>
      </c>
      <c r="E113" s="7">
        <v>111</v>
      </c>
      <c r="F113" s="7" t="s">
        <v>84</v>
      </c>
      <c r="G113" s="7">
        <v>1189</v>
      </c>
      <c r="H113" s="7">
        <v>2967</v>
      </c>
      <c r="I113" s="7"/>
      <c r="J113" s="7"/>
      <c r="K113" s="7">
        <v>9904</v>
      </c>
      <c r="L113" s="7"/>
      <c r="M113" s="7"/>
      <c r="N113" s="15">
        <v>2675</v>
      </c>
      <c r="O113" s="7">
        <v>16735</v>
      </c>
      <c r="P113" s="7">
        <v>3</v>
      </c>
      <c r="Q113" s="10">
        <v>5578.333333333333</v>
      </c>
      <c r="R113" s="7">
        <v>19</v>
      </c>
      <c r="S113" s="7"/>
      <c r="T113" s="7">
        <v>1</v>
      </c>
      <c r="U113" s="7"/>
      <c r="V113" s="7"/>
      <c r="W113" s="7"/>
      <c r="X113" s="7"/>
      <c r="Y113" s="7">
        <v>3</v>
      </c>
      <c r="Z113" s="7"/>
      <c r="AA113" s="7"/>
      <c r="AB113" s="7"/>
      <c r="AC113" s="7">
        <v>2</v>
      </c>
      <c r="AD113" s="7">
        <v>25</v>
      </c>
    </row>
    <row r="114" spans="1:971" x14ac:dyDescent="0.2">
      <c r="A114" s="12">
        <v>13258</v>
      </c>
      <c r="B114" s="12">
        <v>911615</v>
      </c>
      <c r="C114" s="7" t="s">
        <v>80</v>
      </c>
      <c r="D114" s="7">
        <v>25</v>
      </c>
      <c r="E114" s="42">
        <v>112</v>
      </c>
      <c r="F114" s="12">
        <v>26000</v>
      </c>
      <c r="G114" s="12">
        <v>0</v>
      </c>
      <c r="H114" s="12"/>
      <c r="I114" s="12"/>
      <c r="J114" s="12"/>
      <c r="K114" s="12"/>
      <c r="L114" s="12"/>
      <c r="M114" s="12">
        <v>422</v>
      </c>
      <c r="N114" s="12"/>
      <c r="O114" s="7">
        <v>26422</v>
      </c>
      <c r="P114" s="12">
        <v>4</v>
      </c>
      <c r="Q114" s="10">
        <v>6605.5</v>
      </c>
      <c r="R114" s="12">
        <v>17</v>
      </c>
      <c r="S114" s="12"/>
      <c r="T114" s="12"/>
      <c r="U114" s="12"/>
      <c r="V114" s="11">
        <v>2</v>
      </c>
      <c r="W114" s="12"/>
      <c r="X114" s="12"/>
      <c r="Y114" s="12"/>
      <c r="Z114" s="12"/>
      <c r="AA114" s="12">
        <v>5</v>
      </c>
      <c r="AB114" s="12"/>
      <c r="AC114" s="12">
        <v>1</v>
      </c>
      <c r="AD114" s="7">
        <v>25</v>
      </c>
    </row>
    <row r="115" spans="1:971" x14ac:dyDescent="0.2">
      <c r="A115" s="7">
        <v>16880</v>
      </c>
      <c r="B115" s="7">
        <v>1008943</v>
      </c>
      <c r="C115" s="7" t="s">
        <v>80</v>
      </c>
      <c r="D115" s="7">
        <v>25</v>
      </c>
      <c r="E115" s="7">
        <v>113</v>
      </c>
      <c r="F115" s="7" t="s">
        <v>84</v>
      </c>
      <c r="G115" s="7">
        <v>7866</v>
      </c>
      <c r="H115" s="7"/>
      <c r="I115" s="7"/>
      <c r="J115" s="7"/>
      <c r="K115" s="7"/>
      <c r="L115" s="7">
        <v>12201</v>
      </c>
      <c r="M115" s="7"/>
      <c r="N115" s="15">
        <v>3203</v>
      </c>
      <c r="O115" s="7">
        <v>23270</v>
      </c>
      <c r="P115" s="7">
        <v>3</v>
      </c>
      <c r="Q115" s="10">
        <v>7756.666666666667</v>
      </c>
      <c r="R115" s="7">
        <v>15</v>
      </c>
      <c r="S115" s="7">
        <v>8</v>
      </c>
      <c r="T115" s="7"/>
      <c r="U115" s="7"/>
      <c r="V115" s="7"/>
      <c r="W115" s="7"/>
      <c r="X115" s="7"/>
      <c r="Y115" s="7"/>
      <c r="Z115" s="7"/>
      <c r="AA115" s="7"/>
      <c r="AB115" s="7"/>
      <c r="AC115" s="7">
        <v>2</v>
      </c>
      <c r="AD115" s="7">
        <v>25</v>
      </c>
    </row>
    <row r="116" spans="1:971" x14ac:dyDescent="0.2">
      <c r="A116" s="12">
        <v>6393</v>
      </c>
      <c r="B116" s="12">
        <v>915895</v>
      </c>
      <c r="C116" s="7" t="s">
        <v>80</v>
      </c>
      <c r="D116" s="7">
        <v>24</v>
      </c>
      <c r="E116" s="42">
        <v>114</v>
      </c>
      <c r="F116" s="7">
        <v>0</v>
      </c>
      <c r="G116" s="7">
        <v>0</v>
      </c>
      <c r="H116" s="7"/>
      <c r="I116" s="7"/>
      <c r="J116" s="7"/>
      <c r="K116" s="7"/>
      <c r="L116" s="7">
        <v>10863</v>
      </c>
      <c r="M116" s="7"/>
      <c r="N116" s="7"/>
      <c r="O116" s="7">
        <v>10863</v>
      </c>
      <c r="P116" s="7">
        <v>3</v>
      </c>
      <c r="Q116" s="10">
        <v>3621</v>
      </c>
      <c r="R116" s="7">
        <v>23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>
        <v>1</v>
      </c>
      <c r="AD116" s="7">
        <v>24</v>
      </c>
    </row>
    <row r="117" spans="1:971" x14ac:dyDescent="0.2">
      <c r="A117" s="7">
        <v>15166</v>
      </c>
      <c r="B117" s="7">
        <v>904154</v>
      </c>
      <c r="C117" s="7" t="s">
        <v>80</v>
      </c>
      <c r="D117" s="7">
        <v>24</v>
      </c>
      <c r="E117" s="7">
        <v>115</v>
      </c>
      <c r="F117" s="7">
        <v>14178</v>
      </c>
      <c r="G117" s="7">
        <v>0</v>
      </c>
      <c r="H117" s="7"/>
      <c r="I117" s="7"/>
      <c r="J117" s="7"/>
      <c r="K117" s="7"/>
      <c r="L117" s="7"/>
      <c r="M117" s="7"/>
      <c r="N117" s="15">
        <v>482</v>
      </c>
      <c r="O117" s="7">
        <v>14660</v>
      </c>
      <c r="P117" s="7">
        <v>4</v>
      </c>
      <c r="Q117" s="10">
        <v>3665</v>
      </c>
      <c r="R117" s="7">
        <v>23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>
        <v>1</v>
      </c>
      <c r="AD117" s="7">
        <v>24</v>
      </c>
    </row>
    <row r="118" spans="1:971" x14ac:dyDescent="0.2">
      <c r="A118" s="7">
        <v>19531</v>
      </c>
      <c r="B118" s="7">
        <v>1047967</v>
      </c>
      <c r="C118" s="7" t="s">
        <v>80</v>
      </c>
      <c r="D118" s="7">
        <v>24</v>
      </c>
      <c r="E118" s="42">
        <v>116</v>
      </c>
      <c r="F118" s="7">
        <v>19575</v>
      </c>
      <c r="G118" s="7">
        <v>0</v>
      </c>
      <c r="H118" s="7"/>
      <c r="I118" s="7"/>
      <c r="J118" s="7"/>
      <c r="K118" s="7"/>
      <c r="L118" s="7"/>
      <c r="M118" s="7"/>
      <c r="N118" s="7"/>
      <c r="O118" s="7">
        <v>19575</v>
      </c>
      <c r="P118" s="7">
        <v>5</v>
      </c>
      <c r="Q118" s="10">
        <v>3915</v>
      </c>
      <c r="R118" s="7">
        <v>23</v>
      </c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>
        <v>1</v>
      </c>
      <c r="AD118" s="7">
        <v>24</v>
      </c>
    </row>
    <row r="119" spans="1:971" s="13" customFormat="1" x14ac:dyDescent="0.2">
      <c r="A119" s="7">
        <v>16917</v>
      </c>
      <c r="B119" s="7">
        <v>1008624</v>
      </c>
      <c r="C119" s="7" t="s">
        <v>80</v>
      </c>
      <c r="D119" s="7">
        <v>24</v>
      </c>
      <c r="E119" s="7">
        <v>117</v>
      </c>
      <c r="F119" s="7">
        <v>6677</v>
      </c>
      <c r="G119" s="7">
        <v>0</v>
      </c>
      <c r="H119" s="7"/>
      <c r="I119" s="7"/>
      <c r="J119" s="7"/>
      <c r="K119" s="7"/>
      <c r="L119" s="7">
        <v>5494</v>
      </c>
      <c r="M119" s="7"/>
      <c r="N119" s="7"/>
      <c r="O119" s="7">
        <v>12171</v>
      </c>
      <c r="P119" s="7">
        <v>3</v>
      </c>
      <c r="Q119" s="10">
        <v>4057</v>
      </c>
      <c r="R119" s="7">
        <v>22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>
        <v>2</v>
      </c>
      <c r="AD119" s="7">
        <v>24</v>
      </c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  <c r="IW119" s="2"/>
      <c r="IX119" s="2"/>
      <c r="IY119" s="2"/>
      <c r="IZ119" s="2"/>
      <c r="JA119" s="2"/>
      <c r="JB119" s="2"/>
      <c r="JC119" s="2"/>
      <c r="JD119" s="2"/>
      <c r="JE119" s="2"/>
      <c r="JF119" s="2"/>
      <c r="JG119" s="2"/>
      <c r="JH119" s="2"/>
      <c r="JI119" s="2"/>
      <c r="JJ119" s="2"/>
      <c r="JK119" s="2"/>
      <c r="JL119" s="2"/>
      <c r="JM119" s="2"/>
      <c r="JN119" s="2"/>
      <c r="JO119" s="2"/>
      <c r="JP119" s="2"/>
      <c r="JQ119" s="2"/>
      <c r="JR119" s="2"/>
      <c r="JS119" s="2"/>
      <c r="JT119" s="2"/>
      <c r="JU119" s="2"/>
      <c r="JV119" s="2"/>
      <c r="JW119" s="2"/>
      <c r="JX119" s="2"/>
      <c r="JY119" s="2"/>
      <c r="JZ119" s="2"/>
      <c r="KA119" s="2"/>
      <c r="KB119" s="2"/>
      <c r="KC119" s="2"/>
      <c r="KD119" s="2"/>
      <c r="KE119" s="2"/>
      <c r="KF119" s="2"/>
      <c r="KG119" s="2"/>
      <c r="KH119" s="2"/>
      <c r="KI119" s="2"/>
      <c r="KJ119" s="2"/>
      <c r="KK119" s="2"/>
      <c r="KL119" s="2"/>
      <c r="KM119" s="2"/>
      <c r="KN119" s="2"/>
      <c r="KO119" s="2"/>
      <c r="KP119" s="2"/>
      <c r="KQ119" s="2"/>
      <c r="KR119" s="2"/>
      <c r="KS119" s="2"/>
      <c r="KT119" s="2"/>
      <c r="KU119" s="2"/>
      <c r="KV119" s="2"/>
      <c r="KW119" s="2"/>
      <c r="KX119" s="2"/>
      <c r="KY119" s="2"/>
      <c r="KZ119" s="2"/>
      <c r="LA119" s="2"/>
      <c r="LB119" s="2"/>
      <c r="LC119" s="2"/>
      <c r="LD119" s="2"/>
      <c r="LE119" s="2"/>
      <c r="LF119" s="2"/>
      <c r="LG119" s="2"/>
      <c r="LH119" s="2"/>
      <c r="LI119" s="2"/>
      <c r="LJ119" s="2"/>
      <c r="LK119" s="2"/>
      <c r="LL119" s="2"/>
      <c r="LM119" s="2"/>
      <c r="LN119" s="2"/>
      <c r="LO119" s="2"/>
      <c r="LP119" s="2"/>
      <c r="LQ119" s="2"/>
      <c r="LR119" s="2"/>
      <c r="LS119" s="2"/>
      <c r="LT119" s="2"/>
      <c r="LU119" s="2"/>
      <c r="LV119" s="2"/>
      <c r="LW119" s="2"/>
      <c r="LX119" s="2"/>
      <c r="LY119" s="2"/>
      <c r="LZ119" s="2"/>
      <c r="MA119" s="2"/>
      <c r="MB119" s="2"/>
      <c r="MC119" s="2"/>
      <c r="MD119" s="2"/>
      <c r="ME119" s="2"/>
      <c r="MF119" s="2"/>
      <c r="MG119" s="2"/>
      <c r="MH119" s="2"/>
      <c r="MI119" s="2"/>
      <c r="MJ119" s="2"/>
      <c r="MK119" s="2"/>
      <c r="ML119" s="2"/>
      <c r="MM119" s="2"/>
      <c r="MN119" s="2"/>
      <c r="MO119" s="2"/>
      <c r="MP119" s="2"/>
      <c r="MQ119" s="2"/>
      <c r="MR119" s="2"/>
      <c r="MS119" s="2"/>
      <c r="MT119" s="2"/>
      <c r="MU119" s="2"/>
      <c r="MV119" s="2"/>
      <c r="MW119" s="2"/>
      <c r="MX119" s="2"/>
      <c r="MY119" s="2"/>
      <c r="MZ119" s="2"/>
      <c r="NA119" s="2"/>
      <c r="NB119" s="2"/>
      <c r="NC119" s="2"/>
      <c r="ND119" s="2"/>
      <c r="NE119" s="2"/>
      <c r="NF119" s="2"/>
      <c r="NG119" s="2"/>
      <c r="NH119" s="2"/>
      <c r="NI119" s="2"/>
      <c r="NJ119" s="2"/>
      <c r="NK119" s="2"/>
      <c r="NL119" s="2"/>
      <c r="NM119" s="2"/>
      <c r="NN119" s="2"/>
      <c r="NO119" s="2"/>
      <c r="NP119" s="2"/>
      <c r="NQ119" s="2"/>
      <c r="NR119" s="2"/>
      <c r="NS119" s="2"/>
      <c r="NT119" s="2"/>
      <c r="NU119" s="2"/>
      <c r="NV119" s="2"/>
      <c r="NW119" s="2"/>
      <c r="NX119" s="2"/>
      <c r="NY119" s="2"/>
      <c r="NZ119" s="2"/>
      <c r="OA119" s="2"/>
      <c r="OB119" s="2"/>
      <c r="OC119" s="2"/>
      <c r="OD119" s="2"/>
      <c r="OE119" s="2"/>
      <c r="OF119" s="2"/>
      <c r="OG119" s="2"/>
      <c r="OH119" s="2"/>
      <c r="OI119" s="2"/>
      <c r="OJ119" s="2"/>
      <c r="OK119" s="2"/>
      <c r="OL119" s="2"/>
      <c r="OM119" s="2"/>
      <c r="ON119" s="2"/>
      <c r="OO119" s="2"/>
      <c r="OP119" s="2"/>
      <c r="OQ119" s="2"/>
      <c r="OR119" s="2"/>
      <c r="OS119" s="2"/>
      <c r="OT119" s="2"/>
      <c r="OU119" s="2"/>
      <c r="OV119" s="2"/>
      <c r="OW119" s="2"/>
      <c r="OX119" s="2"/>
      <c r="OY119" s="2"/>
      <c r="OZ119" s="2"/>
      <c r="PA119" s="2"/>
      <c r="PB119" s="2"/>
      <c r="PC119" s="2"/>
      <c r="PD119" s="2"/>
      <c r="PE119" s="2"/>
      <c r="PF119" s="2"/>
      <c r="PG119" s="2"/>
      <c r="PH119" s="2"/>
      <c r="PI119" s="2"/>
      <c r="PJ119" s="2"/>
      <c r="PK119" s="2"/>
      <c r="PL119" s="2"/>
      <c r="PM119" s="2"/>
      <c r="PN119" s="2"/>
      <c r="PO119" s="2"/>
      <c r="PP119" s="2"/>
      <c r="PQ119" s="2"/>
      <c r="PR119" s="2"/>
      <c r="PS119" s="2"/>
      <c r="PT119" s="2"/>
      <c r="PU119" s="2"/>
      <c r="PV119" s="2"/>
      <c r="PW119" s="2"/>
      <c r="PX119" s="2"/>
      <c r="PY119" s="2"/>
      <c r="PZ119" s="2"/>
      <c r="QA119" s="2"/>
      <c r="QB119" s="2"/>
      <c r="QC119" s="2"/>
      <c r="QD119" s="2"/>
      <c r="QE119" s="2"/>
      <c r="QF119" s="2"/>
      <c r="QG119" s="2"/>
      <c r="QH119" s="2"/>
      <c r="QI119" s="2"/>
      <c r="QJ119" s="2"/>
      <c r="QK119" s="2"/>
      <c r="QL119" s="2"/>
      <c r="QM119" s="2"/>
      <c r="QN119" s="2"/>
      <c r="QO119" s="2"/>
      <c r="QP119" s="2"/>
      <c r="QQ119" s="2"/>
      <c r="QR119" s="2"/>
      <c r="QS119" s="2"/>
      <c r="QT119" s="2"/>
      <c r="QU119" s="2"/>
      <c r="QV119" s="2"/>
      <c r="QW119" s="2"/>
      <c r="QX119" s="2"/>
      <c r="QY119" s="2"/>
      <c r="QZ119" s="2"/>
      <c r="RA119" s="2"/>
      <c r="RB119" s="2"/>
      <c r="RC119" s="2"/>
      <c r="RD119" s="2"/>
      <c r="RE119" s="2"/>
      <c r="RF119" s="2"/>
      <c r="RG119" s="2"/>
      <c r="RH119" s="2"/>
      <c r="RI119" s="2"/>
      <c r="RJ119" s="2"/>
      <c r="RK119" s="2"/>
      <c r="RL119" s="2"/>
      <c r="RM119" s="2"/>
      <c r="RN119" s="2"/>
      <c r="RO119" s="2"/>
      <c r="RP119" s="2"/>
      <c r="RQ119" s="2"/>
      <c r="RR119" s="2"/>
      <c r="RS119" s="2"/>
      <c r="RT119" s="2"/>
      <c r="RU119" s="2"/>
      <c r="RV119" s="2"/>
      <c r="RW119" s="2"/>
      <c r="RX119" s="2"/>
      <c r="RY119" s="2"/>
      <c r="RZ119" s="2"/>
      <c r="SA119" s="2"/>
      <c r="SB119" s="2"/>
      <c r="SC119" s="2"/>
      <c r="SD119" s="2"/>
      <c r="SE119" s="2"/>
      <c r="SF119" s="2"/>
      <c r="SG119" s="2"/>
      <c r="SH119" s="2"/>
      <c r="SI119" s="2"/>
      <c r="SJ119" s="2"/>
      <c r="SK119" s="2"/>
      <c r="SL119" s="2"/>
      <c r="SM119" s="2"/>
      <c r="SN119" s="2"/>
      <c r="SO119" s="2"/>
      <c r="SP119" s="2"/>
      <c r="SQ119" s="2"/>
      <c r="SR119" s="2"/>
      <c r="SS119" s="2"/>
      <c r="ST119" s="2"/>
      <c r="SU119" s="2"/>
      <c r="SV119" s="2"/>
      <c r="SW119" s="2"/>
      <c r="SX119" s="2"/>
      <c r="SY119" s="2"/>
      <c r="SZ119" s="2"/>
      <c r="TA119" s="2"/>
      <c r="TB119" s="2"/>
      <c r="TC119" s="2"/>
      <c r="TD119" s="2"/>
      <c r="TE119" s="2"/>
      <c r="TF119" s="2"/>
      <c r="TG119" s="2"/>
      <c r="TH119" s="2"/>
      <c r="TI119" s="2"/>
      <c r="TJ119" s="2"/>
      <c r="TK119" s="2"/>
      <c r="TL119" s="2"/>
      <c r="TM119" s="2"/>
      <c r="TN119" s="2"/>
      <c r="TO119" s="2"/>
      <c r="TP119" s="2"/>
      <c r="TQ119" s="2"/>
      <c r="TR119" s="2"/>
      <c r="TS119" s="2"/>
      <c r="TT119" s="2"/>
      <c r="TU119" s="2"/>
      <c r="TV119" s="2"/>
      <c r="TW119" s="2"/>
      <c r="TX119" s="2"/>
      <c r="TY119" s="2"/>
      <c r="TZ119" s="2"/>
      <c r="UA119" s="2"/>
      <c r="UB119" s="2"/>
      <c r="UC119" s="2"/>
      <c r="UD119" s="2"/>
      <c r="UE119" s="2"/>
      <c r="UF119" s="2"/>
      <c r="UG119" s="2"/>
      <c r="UH119" s="2"/>
      <c r="UI119" s="2"/>
      <c r="UJ119" s="2"/>
      <c r="UK119" s="2"/>
      <c r="UL119" s="2"/>
      <c r="UM119" s="2"/>
      <c r="UN119" s="2"/>
      <c r="UO119" s="2"/>
      <c r="UP119" s="2"/>
      <c r="UQ119" s="2"/>
      <c r="UR119" s="2"/>
      <c r="US119" s="2"/>
      <c r="UT119" s="2"/>
      <c r="UU119" s="2"/>
      <c r="UV119" s="2"/>
      <c r="UW119" s="2"/>
      <c r="UX119" s="2"/>
      <c r="UY119" s="2"/>
      <c r="UZ119" s="2"/>
      <c r="VA119" s="2"/>
      <c r="VB119" s="2"/>
      <c r="VC119" s="2"/>
      <c r="VD119" s="2"/>
      <c r="VE119" s="2"/>
      <c r="VF119" s="2"/>
      <c r="VG119" s="2"/>
      <c r="VH119" s="2"/>
      <c r="VI119" s="2"/>
      <c r="VJ119" s="2"/>
      <c r="VK119" s="2"/>
      <c r="VL119" s="2"/>
      <c r="VM119" s="2"/>
      <c r="VN119" s="2"/>
      <c r="VO119" s="2"/>
      <c r="VP119" s="2"/>
      <c r="VQ119" s="2"/>
      <c r="VR119" s="2"/>
      <c r="VS119" s="2"/>
      <c r="VT119" s="2"/>
      <c r="VU119" s="2"/>
      <c r="VV119" s="2"/>
      <c r="VW119" s="2"/>
      <c r="VX119" s="2"/>
      <c r="VY119" s="2"/>
      <c r="VZ119" s="2"/>
      <c r="WA119" s="2"/>
      <c r="WB119" s="2"/>
      <c r="WC119" s="2"/>
      <c r="WD119" s="2"/>
      <c r="WE119" s="2"/>
      <c r="WF119" s="2"/>
      <c r="WG119" s="2"/>
      <c r="WH119" s="2"/>
      <c r="WI119" s="2"/>
      <c r="WJ119" s="2"/>
      <c r="WK119" s="2"/>
      <c r="WL119" s="2"/>
      <c r="WM119" s="2"/>
      <c r="WN119" s="2"/>
      <c r="WO119" s="2"/>
      <c r="WP119" s="2"/>
      <c r="WQ119" s="2"/>
      <c r="WR119" s="2"/>
      <c r="WS119" s="2"/>
      <c r="WT119" s="2"/>
      <c r="WU119" s="2"/>
      <c r="WV119" s="2"/>
      <c r="WW119" s="2"/>
      <c r="WX119" s="2"/>
      <c r="WY119" s="2"/>
      <c r="WZ119" s="2"/>
      <c r="XA119" s="2"/>
      <c r="XB119" s="2"/>
      <c r="XC119" s="2"/>
      <c r="XD119" s="2"/>
      <c r="XE119" s="2"/>
      <c r="XF119" s="2"/>
      <c r="XG119" s="2"/>
      <c r="XH119" s="2"/>
      <c r="XI119" s="2"/>
      <c r="XJ119" s="2"/>
      <c r="XK119" s="2"/>
      <c r="XL119" s="2"/>
      <c r="XM119" s="2"/>
      <c r="XN119" s="2"/>
      <c r="XO119" s="2"/>
      <c r="XP119" s="2"/>
      <c r="XQ119" s="2"/>
      <c r="XR119" s="2"/>
      <c r="XS119" s="2"/>
      <c r="XT119" s="2"/>
      <c r="XU119" s="2"/>
      <c r="XV119" s="2"/>
      <c r="XW119" s="2"/>
      <c r="XX119" s="2"/>
      <c r="XY119" s="2"/>
      <c r="XZ119" s="2"/>
      <c r="YA119" s="2"/>
      <c r="YB119" s="2"/>
      <c r="YC119" s="2"/>
      <c r="YD119" s="2"/>
      <c r="YE119" s="2"/>
      <c r="YF119" s="2"/>
      <c r="YG119" s="2"/>
      <c r="YH119" s="2"/>
      <c r="YI119" s="2"/>
      <c r="YJ119" s="2"/>
      <c r="YK119" s="2"/>
      <c r="YL119" s="2"/>
      <c r="YM119" s="2"/>
      <c r="YN119" s="2"/>
      <c r="YO119" s="2"/>
      <c r="YP119" s="2"/>
      <c r="YQ119" s="2"/>
      <c r="YR119" s="2"/>
      <c r="YS119" s="2"/>
      <c r="YT119" s="2"/>
      <c r="YU119" s="2"/>
      <c r="YV119" s="2"/>
      <c r="YW119" s="2"/>
      <c r="YX119" s="2"/>
      <c r="YY119" s="2"/>
      <c r="YZ119" s="2"/>
      <c r="ZA119" s="2"/>
      <c r="ZB119" s="2"/>
      <c r="ZC119" s="2"/>
      <c r="ZD119" s="2"/>
      <c r="ZE119" s="2"/>
      <c r="ZF119" s="2"/>
      <c r="ZG119" s="2"/>
      <c r="ZH119" s="2"/>
      <c r="ZI119" s="2"/>
      <c r="ZJ119" s="2"/>
      <c r="ZK119" s="2"/>
      <c r="ZL119" s="2"/>
      <c r="ZM119" s="2"/>
      <c r="ZN119" s="2"/>
      <c r="ZO119" s="2"/>
      <c r="ZP119" s="2"/>
      <c r="ZQ119" s="2"/>
      <c r="ZR119" s="2"/>
      <c r="ZS119" s="2"/>
      <c r="ZT119" s="2"/>
      <c r="ZU119" s="2"/>
      <c r="ZV119" s="2"/>
      <c r="ZW119" s="2"/>
      <c r="ZX119" s="2"/>
      <c r="ZY119" s="2"/>
      <c r="ZZ119" s="2"/>
      <c r="AAA119" s="2"/>
      <c r="AAB119" s="2"/>
      <c r="AAC119" s="2"/>
      <c r="AAD119" s="2"/>
      <c r="AAE119" s="2"/>
      <c r="AAF119" s="2"/>
      <c r="AAG119" s="2"/>
      <c r="AAH119" s="2"/>
      <c r="AAI119" s="2"/>
      <c r="AAJ119" s="2"/>
      <c r="AAK119" s="2"/>
      <c r="AAL119" s="2"/>
      <c r="AAM119" s="2"/>
      <c r="AAN119" s="2"/>
      <c r="AAO119" s="2"/>
      <c r="AAP119" s="2"/>
      <c r="AAQ119" s="2"/>
      <c r="AAR119" s="2"/>
      <c r="AAS119" s="2"/>
      <c r="AAT119" s="2"/>
      <c r="AAU119" s="2"/>
      <c r="AAV119" s="2"/>
      <c r="AAW119" s="2"/>
      <c r="AAX119" s="2"/>
      <c r="AAY119" s="2"/>
      <c r="AAZ119" s="2"/>
      <c r="ABA119" s="2"/>
      <c r="ABB119" s="2"/>
      <c r="ABC119" s="2"/>
      <c r="ABD119" s="2"/>
      <c r="ABE119" s="2"/>
      <c r="ABF119" s="2"/>
      <c r="ABG119" s="2"/>
      <c r="ABH119" s="2"/>
      <c r="ABI119" s="2"/>
      <c r="ABJ119" s="2"/>
      <c r="ABK119" s="2"/>
      <c r="ABL119" s="2"/>
      <c r="ABM119" s="2"/>
      <c r="ABN119" s="2"/>
      <c r="ABO119" s="2"/>
      <c r="ABP119" s="2"/>
      <c r="ABQ119" s="2"/>
      <c r="ABR119" s="2"/>
      <c r="ABS119" s="2"/>
      <c r="ABT119" s="2"/>
      <c r="ABU119" s="2"/>
      <c r="ABV119" s="2"/>
      <c r="ABW119" s="2"/>
      <c r="ABX119" s="2"/>
      <c r="ABY119" s="2"/>
      <c r="ABZ119" s="2"/>
      <c r="ACA119" s="2"/>
      <c r="ACB119" s="2"/>
      <c r="ACC119" s="2"/>
      <c r="ACD119" s="2"/>
      <c r="ACE119" s="2"/>
      <c r="ACF119" s="2"/>
      <c r="ACG119" s="2"/>
      <c r="ACH119" s="2"/>
      <c r="ACI119" s="2"/>
      <c r="ACJ119" s="2"/>
      <c r="ACK119" s="2"/>
      <c r="ACL119" s="2"/>
      <c r="ACM119" s="2"/>
      <c r="ACN119" s="2"/>
      <c r="ACO119" s="2"/>
      <c r="ACP119" s="2"/>
      <c r="ACQ119" s="2"/>
      <c r="ACR119" s="2"/>
      <c r="ACS119" s="2"/>
      <c r="ACT119" s="2"/>
      <c r="ACU119" s="2"/>
      <c r="ACV119" s="2"/>
      <c r="ACW119" s="2"/>
      <c r="ACX119" s="2"/>
      <c r="ACY119" s="2"/>
      <c r="ACZ119" s="2"/>
      <c r="ADA119" s="2"/>
      <c r="ADB119" s="2"/>
      <c r="ADC119" s="2"/>
      <c r="ADD119" s="2"/>
      <c r="ADE119" s="2"/>
      <c r="ADF119" s="2"/>
      <c r="ADG119" s="2"/>
      <c r="ADH119" s="2"/>
      <c r="ADI119" s="2"/>
      <c r="ADJ119" s="2"/>
      <c r="ADK119" s="2"/>
      <c r="ADL119" s="2"/>
      <c r="ADM119" s="2"/>
      <c r="ADN119" s="2"/>
      <c r="ADO119" s="2"/>
      <c r="ADP119" s="2"/>
      <c r="ADQ119" s="2"/>
      <c r="ADR119" s="2"/>
      <c r="ADS119" s="2"/>
      <c r="ADT119" s="2"/>
      <c r="ADU119" s="2"/>
      <c r="ADV119" s="2"/>
      <c r="ADW119" s="2"/>
      <c r="ADX119" s="2"/>
      <c r="ADY119" s="2"/>
      <c r="ADZ119" s="2"/>
      <c r="AEA119" s="2"/>
      <c r="AEB119" s="2"/>
      <c r="AEC119" s="2"/>
      <c r="AED119" s="2"/>
      <c r="AEE119" s="2"/>
      <c r="AEF119" s="2"/>
      <c r="AEG119" s="2"/>
      <c r="AEH119" s="2"/>
      <c r="AEI119" s="2"/>
      <c r="AEJ119" s="2"/>
      <c r="AEK119" s="2"/>
      <c r="AEL119" s="2"/>
      <c r="AEM119" s="2"/>
      <c r="AEN119" s="2"/>
      <c r="AEO119" s="2"/>
      <c r="AEP119" s="2"/>
      <c r="AEQ119" s="2"/>
      <c r="AER119" s="2"/>
      <c r="AES119" s="2"/>
      <c r="AET119" s="2"/>
      <c r="AEU119" s="2"/>
      <c r="AEV119" s="2"/>
      <c r="AEW119" s="2"/>
      <c r="AEX119" s="2"/>
      <c r="AEY119" s="2"/>
      <c r="AEZ119" s="2"/>
      <c r="AFA119" s="2"/>
      <c r="AFB119" s="2"/>
      <c r="AFC119" s="2"/>
      <c r="AFD119" s="2"/>
      <c r="AFE119" s="2"/>
      <c r="AFF119" s="2"/>
      <c r="AFG119" s="2"/>
      <c r="AFH119" s="2"/>
      <c r="AFI119" s="2"/>
      <c r="AFJ119" s="2"/>
      <c r="AFK119" s="2"/>
      <c r="AFL119" s="2"/>
      <c r="AFM119" s="2"/>
      <c r="AFN119" s="2"/>
      <c r="AFO119" s="2"/>
      <c r="AFP119" s="2"/>
      <c r="AFQ119" s="2"/>
      <c r="AFR119" s="2"/>
      <c r="AFS119" s="2"/>
      <c r="AFT119" s="2"/>
      <c r="AFU119" s="2"/>
      <c r="AFV119" s="2"/>
      <c r="AFW119" s="2"/>
      <c r="AFX119" s="2"/>
      <c r="AFY119" s="2"/>
      <c r="AFZ119" s="2"/>
      <c r="AGA119" s="2"/>
      <c r="AGB119" s="2"/>
      <c r="AGC119" s="2"/>
      <c r="AGD119" s="2"/>
      <c r="AGE119" s="2"/>
      <c r="AGF119" s="2"/>
      <c r="AGG119" s="2"/>
      <c r="AGH119" s="2"/>
      <c r="AGI119" s="2"/>
      <c r="AGJ119" s="2"/>
      <c r="AGK119" s="2"/>
      <c r="AGL119" s="2"/>
      <c r="AGM119" s="2"/>
      <c r="AGN119" s="2"/>
      <c r="AGO119" s="2"/>
      <c r="AGP119" s="2"/>
      <c r="AGQ119" s="2"/>
      <c r="AGR119" s="2"/>
      <c r="AGS119" s="2"/>
      <c r="AGT119" s="2"/>
      <c r="AGU119" s="2"/>
      <c r="AGV119" s="2"/>
      <c r="AGW119" s="2"/>
      <c r="AGX119" s="2"/>
      <c r="AGY119" s="2"/>
      <c r="AGZ119" s="2"/>
      <c r="AHA119" s="2"/>
      <c r="AHB119" s="2"/>
      <c r="AHC119" s="2"/>
      <c r="AHD119" s="2"/>
      <c r="AHE119" s="2"/>
      <c r="AHF119" s="2"/>
      <c r="AHG119" s="2"/>
      <c r="AHH119" s="2"/>
      <c r="AHI119" s="2"/>
      <c r="AHJ119" s="2"/>
      <c r="AHK119" s="2"/>
      <c r="AHL119" s="2"/>
      <c r="AHM119" s="2"/>
      <c r="AHN119" s="2"/>
      <c r="AHO119" s="2"/>
      <c r="AHP119" s="2"/>
      <c r="AHQ119" s="2"/>
      <c r="AHR119" s="2"/>
      <c r="AHS119" s="2"/>
      <c r="AHT119" s="2"/>
      <c r="AHU119" s="2"/>
      <c r="AHV119" s="2"/>
      <c r="AHW119" s="2"/>
      <c r="AHX119" s="2"/>
      <c r="AHY119" s="2"/>
      <c r="AHZ119" s="2"/>
      <c r="AIA119" s="2"/>
      <c r="AIB119" s="2"/>
      <c r="AIC119" s="2"/>
      <c r="AID119" s="2"/>
      <c r="AIE119" s="2"/>
      <c r="AIF119" s="2"/>
      <c r="AIG119" s="2"/>
      <c r="AIH119" s="2"/>
      <c r="AII119" s="2"/>
      <c r="AIJ119" s="2"/>
      <c r="AIK119" s="2"/>
      <c r="AIL119" s="2"/>
      <c r="AIM119" s="2"/>
      <c r="AIN119" s="2"/>
      <c r="AIO119" s="2"/>
      <c r="AIP119" s="2"/>
      <c r="AIQ119" s="2"/>
      <c r="AIR119" s="2"/>
      <c r="AIS119" s="2"/>
      <c r="AIT119" s="2"/>
      <c r="AIU119" s="2"/>
      <c r="AIV119" s="2"/>
      <c r="AIW119" s="2"/>
      <c r="AIX119" s="2"/>
      <c r="AIY119" s="2"/>
      <c r="AIZ119" s="2"/>
      <c r="AJA119" s="2"/>
      <c r="AJB119" s="2"/>
      <c r="AJC119" s="2"/>
      <c r="AJD119" s="2"/>
      <c r="AJE119" s="2"/>
      <c r="AJF119" s="2"/>
      <c r="AJG119" s="2"/>
      <c r="AJH119" s="2"/>
      <c r="AJI119" s="2"/>
      <c r="AJJ119" s="2"/>
      <c r="AJK119" s="2"/>
      <c r="AJL119" s="2"/>
      <c r="AJM119" s="2"/>
      <c r="AJN119" s="2"/>
      <c r="AJO119" s="2"/>
      <c r="AJP119" s="2"/>
      <c r="AJQ119" s="2"/>
      <c r="AJR119" s="2"/>
      <c r="AJS119" s="2"/>
      <c r="AJT119" s="2"/>
      <c r="AJU119" s="2"/>
      <c r="AJV119" s="2"/>
      <c r="AJW119" s="2"/>
      <c r="AJX119" s="2"/>
      <c r="AJY119" s="2"/>
      <c r="AJZ119" s="2"/>
      <c r="AKA119" s="2"/>
      <c r="AKB119" s="2"/>
      <c r="AKC119" s="2"/>
      <c r="AKD119" s="2"/>
      <c r="AKE119" s="2"/>
      <c r="AKF119" s="2"/>
      <c r="AKG119" s="2"/>
      <c r="AKH119" s="2"/>
      <c r="AKI119" s="2"/>
    </row>
    <row r="120" spans="1:971" s="13" customFormat="1" x14ac:dyDescent="0.2">
      <c r="A120" s="7">
        <v>14580</v>
      </c>
      <c r="B120" s="7">
        <v>907717</v>
      </c>
      <c r="C120" s="7" t="s">
        <v>81</v>
      </c>
      <c r="D120" s="7">
        <v>24</v>
      </c>
      <c r="E120" s="42">
        <v>118</v>
      </c>
      <c r="F120" s="7">
        <v>4800</v>
      </c>
      <c r="G120" s="7">
        <v>11016</v>
      </c>
      <c r="H120" s="7"/>
      <c r="I120" s="7"/>
      <c r="J120" s="7"/>
      <c r="K120" s="7"/>
      <c r="L120" s="7"/>
      <c r="M120" s="7"/>
      <c r="N120" s="15">
        <v>482</v>
      </c>
      <c r="O120" s="7">
        <v>16298</v>
      </c>
      <c r="P120" s="7">
        <v>4</v>
      </c>
      <c r="Q120" s="10">
        <v>4074.5</v>
      </c>
      <c r="R120" s="7">
        <v>22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>
        <v>2</v>
      </c>
      <c r="AD120" s="7">
        <v>24</v>
      </c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  <c r="IW120" s="2"/>
      <c r="IX120" s="2"/>
      <c r="IY120" s="2"/>
      <c r="IZ120" s="2"/>
      <c r="JA120" s="2"/>
      <c r="JB120" s="2"/>
      <c r="JC120" s="2"/>
      <c r="JD120" s="2"/>
      <c r="JE120" s="2"/>
      <c r="JF120" s="2"/>
      <c r="JG120" s="2"/>
      <c r="JH120" s="2"/>
      <c r="JI120" s="2"/>
      <c r="JJ120" s="2"/>
      <c r="JK120" s="2"/>
      <c r="JL120" s="2"/>
      <c r="JM120" s="2"/>
      <c r="JN120" s="2"/>
      <c r="JO120" s="2"/>
      <c r="JP120" s="2"/>
      <c r="JQ120" s="2"/>
      <c r="JR120" s="2"/>
      <c r="JS120" s="2"/>
      <c r="JT120" s="2"/>
      <c r="JU120" s="2"/>
      <c r="JV120" s="2"/>
      <c r="JW120" s="2"/>
      <c r="JX120" s="2"/>
      <c r="JY120" s="2"/>
      <c r="JZ120" s="2"/>
      <c r="KA120" s="2"/>
      <c r="KB120" s="2"/>
      <c r="KC120" s="2"/>
      <c r="KD120" s="2"/>
      <c r="KE120" s="2"/>
      <c r="KF120" s="2"/>
      <c r="KG120" s="2"/>
      <c r="KH120" s="2"/>
      <c r="KI120" s="2"/>
      <c r="KJ120" s="2"/>
      <c r="KK120" s="2"/>
      <c r="KL120" s="2"/>
      <c r="KM120" s="2"/>
      <c r="KN120" s="2"/>
      <c r="KO120" s="2"/>
      <c r="KP120" s="2"/>
      <c r="KQ120" s="2"/>
      <c r="KR120" s="2"/>
      <c r="KS120" s="2"/>
      <c r="KT120" s="2"/>
      <c r="KU120" s="2"/>
      <c r="KV120" s="2"/>
      <c r="KW120" s="2"/>
      <c r="KX120" s="2"/>
      <c r="KY120" s="2"/>
      <c r="KZ120" s="2"/>
      <c r="LA120" s="2"/>
      <c r="LB120" s="2"/>
      <c r="LC120" s="2"/>
      <c r="LD120" s="2"/>
      <c r="LE120" s="2"/>
      <c r="LF120" s="2"/>
      <c r="LG120" s="2"/>
      <c r="LH120" s="2"/>
      <c r="LI120" s="2"/>
      <c r="LJ120" s="2"/>
      <c r="LK120" s="2"/>
      <c r="LL120" s="2"/>
      <c r="LM120" s="2"/>
      <c r="LN120" s="2"/>
      <c r="LO120" s="2"/>
      <c r="LP120" s="2"/>
      <c r="LQ120" s="2"/>
      <c r="LR120" s="2"/>
      <c r="LS120" s="2"/>
      <c r="LT120" s="2"/>
      <c r="LU120" s="2"/>
      <c r="LV120" s="2"/>
      <c r="LW120" s="2"/>
      <c r="LX120" s="2"/>
      <c r="LY120" s="2"/>
      <c r="LZ120" s="2"/>
      <c r="MA120" s="2"/>
      <c r="MB120" s="2"/>
      <c r="MC120" s="2"/>
      <c r="MD120" s="2"/>
      <c r="ME120" s="2"/>
      <c r="MF120" s="2"/>
      <c r="MG120" s="2"/>
      <c r="MH120" s="2"/>
      <c r="MI120" s="2"/>
      <c r="MJ120" s="2"/>
      <c r="MK120" s="2"/>
      <c r="ML120" s="2"/>
      <c r="MM120" s="2"/>
      <c r="MN120" s="2"/>
      <c r="MO120" s="2"/>
      <c r="MP120" s="2"/>
      <c r="MQ120" s="2"/>
      <c r="MR120" s="2"/>
      <c r="MS120" s="2"/>
      <c r="MT120" s="2"/>
      <c r="MU120" s="2"/>
      <c r="MV120" s="2"/>
      <c r="MW120" s="2"/>
      <c r="MX120" s="2"/>
      <c r="MY120" s="2"/>
      <c r="MZ120" s="2"/>
      <c r="NA120" s="2"/>
      <c r="NB120" s="2"/>
      <c r="NC120" s="2"/>
      <c r="ND120" s="2"/>
      <c r="NE120" s="2"/>
      <c r="NF120" s="2"/>
      <c r="NG120" s="2"/>
      <c r="NH120" s="2"/>
      <c r="NI120" s="2"/>
      <c r="NJ120" s="2"/>
      <c r="NK120" s="2"/>
      <c r="NL120" s="2"/>
      <c r="NM120" s="2"/>
      <c r="NN120" s="2"/>
      <c r="NO120" s="2"/>
      <c r="NP120" s="2"/>
      <c r="NQ120" s="2"/>
      <c r="NR120" s="2"/>
      <c r="NS120" s="2"/>
      <c r="NT120" s="2"/>
      <c r="NU120" s="2"/>
      <c r="NV120" s="2"/>
      <c r="NW120" s="2"/>
      <c r="NX120" s="2"/>
      <c r="NY120" s="2"/>
      <c r="NZ120" s="2"/>
      <c r="OA120" s="2"/>
      <c r="OB120" s="2"/>
      <c r="OC120" s="2"/>
      <c r="OD120" s="2"/>
      <c r="OE120" s="2"/>
      <c r="OF120" s="2"/>
      <c r="OG120" s="2"/>
      <c r="OH120" s="2"/>
      <c r="OI120" s="2"/>
      <c r="OJ120" s="2"/>
      <c r="OK120" s="2"/>
      <c r="OL120" s="2"/>
      <c r="OM120" s="2"/>
      <c r="ON120" s="2"/>
      <c r="OO120" s="2"/>
      <c r="OP120" s="2"/>
      <c r="OQ120" s="2"/>
      <c r="OR120" s="2"/>
      <c r="OS120" s="2"/>
      <c r="OT120" s="2"/>
      <c r="OU120" s="2"/>
      <c r="OV120" s="2"/>
      <c r="OW120" s="2"/>
      <c r="OX120" s="2"/>
      <c r="OY120" s="2"/>
      <c r="OZ120" s="2"/>
      <c r="PA120" s="2"/>
      <c r="PB120" s="2"/>
      <c r="PC120" s="2"/>
      <c r="PD120" s="2"/>
      <c r="PE120" s="2"/>
      <c r="PF120" s="2"/>
      <c r="PG120" s="2"/>
      <c r="PH120" s="2"/>
      <c r="PI120" s="2"/>
      <c r="PJ120" s="2"/>
      <c r="PK120" s="2"/>
      <c r="PL120" s="2"/>
      <c r="PM120" s="2"/>
      <c r="PN120" s="2"/>
      <c r="PO120" s="2"/>
      <c r="PP120" s="2"/>
      <c r="PQ120" s="2"/>
      <c r="PR120" s="2"/>
      <c r="PS120" s="2"/>
      <c r="PT120" s="2"/>
      <c r="PU120" s="2"/>
      <c r="PV120" s="2"/>
      <c r="PW120" s="2"/>
      <c r="PX120" s="2"/>
      <c r="PY120" s="2"/>
      <c r="PZ120" s="2"/>
      <c r="QA120" s="2"/>
      <c r="QB120" s="2"/>
      <c r="QC120" s="2"/>
      <c r="QD120" s="2"/>
      <c r="QE120" s="2"/>
      <c r="QF120" s="2"/>
      <c r="QG120" s="2"/>
      <c r="QH120" s="2"/>
      <c r="QI120" s="2"/>
      <c r="QJ120" s="2"/>
      <c r="QK120" s="2"/>
      <c r="QL120" s="2"/>
      <c r="QM120" s="2"/>
      <c r="QN120" s="2"/>
      <c r="QO120" s="2"/>
      <c r="QP120" s="2"/>
      <c r="QQ120" s="2"/>
      <c r="QR120" s="2"/>
      <c r="QS120" s="2"/>
      <c r="QT120" s="2"/>
      <c r="QU120" s="2"/>
      <c r="QV120" s="2"/>
      <c r="QW120" s="2"/>
      <c r="QX120" s="2"/>
      <c r="QY120" s="2"/>
      <c r="QZ120" s="2"/>
      <c r="RA120" s="2"/>
      <c r="RB120" s="2"/>
      <c r="RC120" s="2"/>
      <c r="RD120" s="2"/>
      <c r="RE120" s="2"/>
      <c r="RF120" s="2"/>
      <c r="RG120" s="2"/>
      <c r="RH120" s="2"/>
      <c r="RI120" s="2"/>
      <c r="RJ120" s="2"/>
      <c r="RK120" s="2"/>
      <c r="RL120" s="2"/>
      <c r="RM120" s="2"/>
      <c r="RN120" s="2"/>
      <c r="RO120" s="2"/>
      <c r="RP120" s="2"/>
      <c r="RQ120" s="2"/>
      <c r="RR120" s="2"/>
      <c r="RS120" s="2"/>
      <c r="RT120" s="2"/>
      <c r="RU120" s="2"/>
      <c r="RV120" s="2"/>
      <c r="RW120" s="2"/>
      <c r="RX120" s="2"/>
      <c r="RY120" s="2"/>
      <c r="RZ120" s="2"/>
      <c r="SA120" s="2"/>
      <c r="SB120" s="2"/>
      <c r="SC120" s="2"/>
      <c r="SD120" s="2"/>
      <c r="SE120" s="2"/>
      <c r="SF120" s="2"/>
      <c r="SG120" s="2"/>
      <c r="SH120" s="2"/>
      <c r="SI120" s="2"/>
      <c r="SJ120" s="2"/>
      <c r="SK120" s="2"/>
      <c r="SL120" s="2"/>
      <c r="SM120" s="2"/>
      <c r="SN120" s="2"/>
      <c r="SO120" s="2"/>
      <c r="SP120" s="2"/>
      <c r="SQ120" s="2"/>
      <c r="SR120" s="2"/>
      <c r="SS120" s="2"/>
      <c r="ST120" s="2"/>
      <c r="SU120" s="2"/>
      <c r="SV120" s="2"/>
      <c r="SW120" s="2"/>
      <c r="SX120" s="2"/>
      <c r="SY120" s="2"/>
      <c r="SZ120" s="2"/>
      <c r="TA120" s="2"/>
      <c r="TB120" s="2"/>
      <c r="TC120" s="2"/>
      <c r="TD120" s="2"/>
      <c r="TE120" s="2"/>
      <c r="TF120" s="2"/>
      <c r="TG120" s="2"/>
      <c r="TH120" s="2"/>
      <c r="TI120" s="2"/>
      <c r="TJ120" s="2"/>
      <c r="TK120" s="2"/>
      <c r="TL120" s="2"/>
      <c r="TM120" s="2"/>
      <c r="TN120" s="2"/>
      <c r="TO120" s="2"/>
      <c r="TP120" s="2"/>
      <c r="TQ120" s="2"/>
      <c r="TR120" s="2"/>
      <c r="TS120" s="2"/>
      <c r="TT120" s="2"/>
      <c r="TU120" s="2"/>
      <c r="TV120" s="2"/>
      <c r="TW120" s="2"/>
      <c r="TX120" s="2"/>
      <c r="TY120" s="2"/>
      <c r="TZ120" s="2"/>
      <c r="UA120" s="2"/>
      <c r="UB120" s="2"/>
      <c r="UC120" s="2"/>
      <c r="UD120" s="2"/>
      <c r="UE120" s="2"/>
      <c r="UF120" s="2"/>
      <c r="UG120" s="2"/>
      <c r="UH120" s="2"/>
      <c r="UI120" s="2"/>
      <c r="UJ120" s="2"/>
      <c r="UK120" s="2"/>
      <c r="UL120" s="2"/>
      <c r="UM120" s="2"/>
      <c r="UN120" s="2"/>
      <c r="UO120" s="2"/>
      <c r="UP120" s="2"/>
      <c r="UQ120" s="2"/>
      <c r="UR120" s="2"/>
      <c r="US120" s="2"/>
      <c r="UT120" s="2"/>
      <c r="UU120" s="2"/>
      <c r="UV120" s="2"/>
      <c r="UW120" s="2"/>
      <c r="UX120" s="2"/>
      <c r="UY120" s="2"/>
      <c r="UZ120" s="2"/>
      <c r="VA120" s="2"/>
      <c r="VB120" s="2"/>
      <c r="VC120" s="2"/>
      <c r="VD120" s="2"/>
      <c r="VE120" s="2"/>
      <c r="VF120" s="2"/>
      <c r="VG120" s="2"/>
      <c r="VH120" s="2"/>
      <c r="VI120" s="2"/>
      <c r="VJ120" s="2"/>
      <c r="VK120" s="2"/>
      <c r="VL120" s="2"/>
      <c r="VM120" s="2"/>
      <c r="VN120" s="2"/>
      <c r="VO120" s="2"/>
      <c r="VP120" s="2"/>
      <c r="VQ120" s="2"/>
      <c r="VR120" s="2"/>
      <c r="VS120" s="2"/>
      <c r="VT120" s="2"/>
      <c r="VU120" s="2"/>
      <c r="VV120" s="2"/>
      <c r="VW120" s="2"/>
      <c r="VX120" s="2"/>
      <c r="VY120" s="2"/>
      <c r="VZ120" s="2"/>
      <c r="WA120" s="2"/>
      <c r="WB120" s="2"/>
      <c r="WC120" s="2"/>
      <c r="WD120" s="2"/>
      <c r="WE120" s="2"/>
      <c r="WF120" s="2"/>
      <c r="WG120" s="2"/>
      <c r="WH120" s="2"/>
      <c r="WI120" s="2"/>
      <c r="WJ120" s="2"/>
      <c r="WK120" s="2"/>
      <c r="WL120" s="2"/>
      <c r="WM120" s="2"/>
      <c r="WN120" s="2"/>
      <c r="WO120" s="2"/>
      <c r="WP120" s="2"/>
      <c r="WQ120" s="2"/>
      <c r="WR120" s="2"/>
      <c r="WS120" s="2"/>
      <c r="WT120" s="2"/>
      <c r="WU120" s="2"/>
      <c r="WV120" s="2"/>
      <c r="WW120" s="2"/>
      <c r="WX120" s="2"/>
      <c r="WY120" s="2"/>
      <c r="WZ120" s="2"/>
      <c r="XA120" s="2"/>
      <c r="XB120" s="2"/>
      <c r="XC120" s="2"/>
      <c r="XD120" s="2"/>
      <c r="XE120" s="2"/>
      <c r="XF120" s="2"/>
      <c r="XG120" s="2"/>
      <c r="XH120" s="2"/>
      <c r="XI120" s="2"/>
      <c r="XJ120" s="2"/>
      <c r="XK120" s="2"/>
      <c r="XL120" s="2"/>
      <c r="XM120" s="2"/>
      <c r="XN120" s="2"/>
      <c r="XO120" s="2"/>
      <c r="XP120" s="2"/>
      <c r="XQ120" s="2"/>
      <c r="XR120" s="2"/>
      <c r="XS120" s="2"/>
      <c r="XT120" s="2"/>
      <c r="XU120" s="2"/>
      <c r="XV120" s="2"/>
      <c r="XW120" s="2"/>
      <c r="XX120" s="2"/>
      <c r="XY120" s="2"/>
      <c r="XZ120" s="2"/>
      <c r="YA120" s="2"/>
      <c r="YB120" s="2"/>
      <c r="YC120" s="2"/>
      <c r="YD120" s="2"/>
      <c r="YE120" s="2"/>
      <c r="YF120" s="2"/>
      <c r="YG120" s="2"/>
      <c r="YH120" s="2"/>
      <c r="YI120" s="2"/>
      <c r="YJ120" s="2"/>
      <c r="YK120" s="2"/>
      <c r="YL120" s="2"/>
      <c r="YM120" s="2"/>
      <c r="YN120" s="2"/>
      <c r="YO120" s="2"/>
      <c r="YP120" s="2"/>
      <c r="YQ120" s="2"/>
      <c r="YR120" s="2"/>
      <c r="YS120" s="2"/>
      <c r="YT120" s="2"/>
      <c r="YU120" s="2"/>
      <c r="YV120" s="2"/>
      <c r="YW120" s="2"/>
      <c r="YX120" s="2"/>
      <c r="YY120" s="2"/>
      <c r="YZ120" s="2"/>
      <c r="ZA120" s="2"/>
      <c r="ZB120" s="2"/>
      <c r="ZC120" s="2"/>
      <c r="ZD120" s="2"/>
      <c r="ZE120" s="2"/>
      <c r="ZF120" s="2"/>
      <c r="ZG120" s="2"/>
      <c r="ZH120" s="2"/>
      <c r="ZI120" s="2"/>
      <c r="ZJ120" s="2"/>
      <c r="ZK120" s="2"/>
      <c r="ZL120" s="2"/>
      <c r="ZM120" s="2"/>
      <c r="ZN120" s="2"/>
      <c r="ZO120" s="2"/>
      <c r="ZP120" s="2"/>
      <c r="ZQ120" s="2"/>
      <c r="ZR120" s="2"/>
      <c r="ZS120" s="2"/>
      <c r="ZT120" s="2"/>
      <c r="ZU120" s="2"/>
      <c r="ZV120" s="2"/>
      <c r="ZW120" s="2"/>
      <c r="ZX120" s="2"/>
      <c r="ZY120" s="2"/>
      <c r="ZZ120" s="2"/>
      <c r="AAA120" s="2"/>
      <c r="AAB120" s="2"/>
      <c r="AAC120" s="2"/>
      <c r="AAD120" s="2"/>
      <c r="AAE120" s="2"/>
      <c r="AAF120" s="2"/>
      <c r="AAG120" s="2"/>
      <c r="AAH120" s="2"/>
      <c r="AAI120" s="2"/>
      <c r="AAJ120" s="2"/>
      <c r="AAK120" s="2"/>
      <c r="AAL120" s="2"/>
      <c r="AAM120" s="2"/>
      <c r="AAN120" s="2"/>
      <c r="AAO120" s="2"/>
      <c r="AAP120" s="2"/>
      <c r="AAQ120" s="2"/>
      <c r="AAR120" s="2"/>
      <c r="AAS120" s="2"/>
      <c r="AAT120" s="2"/>
      <c r="AAU120" s="2"/>
      <c r="AAV120" s="2"/>
      <c r="AAW120" s="2"/>
      <c r="AAX120" s="2"/>
      <c r="AAY120" s="2"/>
      <c r="AAZ120" s="2"/>
      <c r="ABA120" s="2"/>
      <c r="ABB120" s="2"/>
      <c r="ABC120" s="2"/>
      <c r="ABD120" s="2"/>
      <c r="ABE120" s="2"/>
      <c r="ABF120" s="2"/>
      <c r="ABG120" s="2"/>
      <c r="ABH120" s="2"/>
      <c r="ABI120" s="2"/>
      <c r="ABJ120" s="2"/>
      <c r="ABK120" s="2"/>
      <c r="ABL120" s="2"/>
      <c r="ABM120" s="2"/>
      <c r="ABN120" s="2"/>
      <c r="ABO120" s="2"/>
      <c r="ABP120" s="2"/>
      <c r="ABQ120" s="2"/>
      <c r="ABR120" s="2"/>
      <c r="ABS120" s="2"/>
      <c r="ABT120" s="2"/>
      <c r="ABU120" s="2"/>
      <c r="ABV120" s="2"/>
      <c r="ABW120" s="2"/>
      <c r="ABX120" s="2"/>
      <c r="ABY120" s="2"/>
      <c r="ABZ120" s="2"/>
      <c r="ACA120" s="2"/>
      <c r="ACB120" s="2"/>
      <c r="ACC120" s="2"/>
      <c r="ACD120" s="2"/>
      <c r="ACE120" s="2"/>
      <c r="ACF120" s="2"/>
      <c r="ACG120" s="2"/>
      <c r="ACH120" s="2"/>
      <c r="ACI120" s="2"/>
      <c r="ACJ120" s="2"/>
      <c r="ACK120" s="2"/>
      <c r="ACL120" s="2"/>
      <c r="ACM120" s="2"/>
      <c r="ACN120" s="2"/>
      <c r="ACO120" s="2"/>
      <c r="ACP120" s="2"/>
      <c r="ACQ120" s="2"/>
      <c r="ACR120" s="2"/>
      <c r="ACS120" s="2"/>
      <c r="ACT120" s="2"/>
      <c r="ACU120" s="2"/>
      <c r="ACV120" s="2"/>
      <c r="ACW120" s="2"/>
      <c r="ACX120" s="2"/>
      <c r="ACY120" s="2"/>
      <c r="ACZ120" s="2"/>
      <c r="ADA120" s="2"/>
      <c r="ADB120" s="2"/>
      <c r="ADC120" s="2"/>
      <c r="ADD120" s="2"/>
      <c r="ADE120" s="2"/>
      <c r="ADF120" s="2"/>
      <c r="ADG120" s="2"/>
      <c r="ADH120" s="2"/>
      <c r="ADI120" s="2"/>
      <c r="ADJ120" s="2"/>
      <c r="ADK120" s="2"/>
      <c r="ADL120" s="2"/>
      <c r="ADM120" s="2"/>
      <c r="ADN120" s="2"/>
      <c r="ADO120" s="2"/>
      <c r="ADP120" s="2"/>
      <c r="ADQ120" s="2"/>
      <c r="ADR120" s="2"/>
      <c r="ADS120" s="2"/>
      <c r="ADT120" s="2"/>
      <c r="ADU120" s="2"/>
      <c r="ADV120" s="2"/>
      <c r="ADW120" s="2"/>
      <c r="ADX120" s="2"/>
      <c r="ADY120" s="2"/>
      <c r="ADZ120" s="2"/>
      <c r="AEA120" s="2"/>
      <c r="AEB120" s="2"/>
      <c r="AEC120" s="2"/>
      <c r="AED120" s="2"/>
      <c r="AEE120" s="2"/>
      <c r="AEF120" s="2"/>
      <c r="AEG120" s="2"/>
      <c r="AEH120" s="2"/>
      <c r="AEI120" s="2"/>
      <c r="AEJ120" s="2"/>
      <c r="AEK120" s="2"/>
      <c r="AEL120" s="2"/>
      <c r="AEM120" s="2"/>
      <c r="AEN120" s="2"/>
      <c r="AEO120" s="2"/>
      <c r="AEP120" s="2"/>
      <c r="AEQ120" s="2"/>
      <c r="AER120" s="2"/>
      <c r="AES120" s="2"/>
      <c r="AET120" s="2"/>
      <c r="AEU120" s="2"/>
      <c r="AEV120" s="2"/>
      <c r="AEW120" s="2"/>
      <c r="AEX120" s="2"/>
      <c r="AEY120" s="2"/>
      <c r="AEZ120" s="2"/>
      <c r="AFA120" s="2"/>
      <c r="AFB120" s="2"/>
      <c r="AFC120" s="2"/>
      <c r="AFD120" s="2"/>
      <c r="AFE120" s="2"/>
      <c r="AFF120" s="2"/>
      <c r="AFG120" s="2"/>
      <c r="AFH120" s="2"/>
      <c r="AFI120" s="2"/>
      <c r="AFJ120" s="2"/>
      <c r="AFK120" s="2"/>
      <c r="AFL120" s="2"/>
      <c r="AFM120" s="2"/>
      <c r="AFN120" s="2"/>
      <c r="AFO120" s="2"/>
      <c r="AFP120" s="2"/>
      <c r="AFQ120" s="2"/>
      <c r="AFR120" s="2"/>
      <c r="AFS120" s="2"/>
      <c r="AFT120" s="2"/>
      <c r="AFU120" s="2"/>
      <c r="AFV120" s="2"/>
      <c r="AFW120" s="2"/>
      <c r="AFX120" s="2"/>
      <c r="AFY120" s="2"/>
      <c r="AFZ120" s="2"/>
      <c r="AGA120" s="2"/>
      <c r="AGB120" s="2"/>
      <c r="AGC120" s="2"/>
      <c r="AGD120" s="2"/>
      <c r="AGE120" s="2"/>
      <c r="AGF120" s="2"/>
      <c r="AGG120" s="2"/>
      <c r="AGH120" s="2"/>
      <c r="AGI120" s="2"/>
      <c r="AGJ120" s="2"/>
      <c r="AGK120" s="2"/>
      <c r="AGL120" s="2"/>
      <c r="AGM120" s="2"/>
      <c r="AGN120" s="2"/>
      <c r="AGO120" s="2"/>
      <c r="AGP120" s="2"/>
      <c r="AGQ120" s="2"/>
      <c r="AGR120" s="2"/>
      <c r="AGS120" s="2"/>
      <c r="AGT120" s="2"/>
      <c r="AGU120" s="2"/>
      <c r="AGV120" s="2"/>
      <c r="AGW120" s="2"/>
      <c r="AGX120" s="2"/>
      <c r="AGY120" s="2"/>
      <c r="AGZ120" s="2"/>
      <c r="AHA120" s="2"/>
      <c r="AHB120" s="2"/>
      <c r="AHC120" s="2"/>
      <c r="AHD120" s="2"/>
      <c r="AHE120" s="2"/>
      <c r="AHF120" s="2"/>
      <c r="AHG120" s="2"/>
      <c r="AHH120" s="2"/>
      <c r="AHI120" s="2"/>
      <c r="AHJ120" s="2"/>
      <c r="AHK120" s="2"/>
      <c r="AHL120" s="2"/>
      <c r="AHM120" s="2"/>
      <c r="AHN120" s="2"/>
      <c r="AHO120" s="2"/>
      <c r="AHP120" s="2"/>
      <c r="AHQ120" s="2"/>
      <c r="AHR120" s="2"/>
      <c r="AHS120" s="2"/>
      <c r="AHT120" s="2"/>
      <c r="AHU120" s="2"/>
      <c r="AHV120" s="2"/>
      <c r="AHW120" s="2"/>
      <c r="AHX120" s="2"/>
      <c r="AHY120" s="2"/>
      <c r="AHZ120" s="2"/>
      <c r="AIA120" s="2"/>
      <c r="AIB120" s="2"/>
      <c r="AIC120" s="2"/>
      <c r="AID120" s="2"/>
      <c r="AIE120" s="2"/>
      <c r="AIF120" s="2"/>
      <c r="AIG120" s="2"/>
      <c r="AIH120" s="2"/>
      <c r="AII120" s="2"/>
      <c r="AIJ120" s="2"/>
      <c r="AIK120" s="2"/>
      <c r="AIL120" s="2"/>
      <c r="AIM120" s="2"/>
      <c r="AIN120" s="2"/>
      <c r="AIO120" s="2"/>
      <c r="AIP120" s="2"/>
      <c r="AIQ120" s="2"/>
      <c r="AIR120" s="2"/>
      <c r="AIS120" s="2"/>
      <c r="AIT120" s="2"/>
      <c r="AIU120" s="2"/>
      <c r="AIV120" s="2"/>
      <c r="AIW120" s="2"/>
      <c r="AIX120" s="2"/>
      <c r="AIY120" s="2"/>
      <c r="AIZ120" s="2"/>
      <c r="AJA120" s="2"/>
      <c r="AJB120" s="2"/>
      <c r="AJC120" s="2"/>
      <c r="AJD120" s="2"/>
      <c r="AJE120" s="2"/>
      <c r="AJF120" s="2"/>
      <c r="AJG120" s="2"/>
      <c r="AJH120" s="2"/>
      <c r="AJI120" s="2"/>
      <c r="AJJ120" s="2"/>
      <c r="AJK120" s="2"/>
      <c r="AJL120" s="2"/>
      <c r="AJM120" s="2"/>
      <c r="AJN120" s="2"/>
      <c r="AJO120" s="2"/>
      <c r="AJP120" s="2"/>
      <c r="AJQ120" s="2"/>
      <c r="AJR120" s="2"/>
      <c r="AJS120" s="2"/>
      <c r="AJT120" s="2"/>
      <c r="AJU120" s="2"/>
      <c r="AJV120" s="2"/>
      <c r="AJW120" s="2"/>
      <c r="AJX120" s="2"/>
      <c r="AJY120" s="2"/>
      <c r="AJZ120" s="2"/>
      <c r="AKA120" s="2"/>
      <c r="AKB120" s="2"/>
      <c r="AKC120" s="2"/>
      <c r="AKD120" s="2"/>
      <c r="AKE120" s="2"/>
      <c r="AKF120" s="2"/>
      <c r="AKG120" s="2"/>
      <c r="AKH120" s="2"/>
      <c r="AKI120" s="2"/>
    </row>
    <row r="121" spans="1:971" s="13" customFormat="1" x14ac:dyDescent="0.2">
      <c r="A121" s="7">
        <v>11945</v>
      </c>
      <c r="B121" s="7">
        <v>914914</v>
      </c>
      <c r="C121" s="7" t="s">
        <v>81</v>
      </c>
      <c r="D121" s="7">
        <v>24</v>
      </c>
      <c r="E121" s="7">
        <v>119</v>
      </c>
      <c r="F121" s="7">
        <v>17400</v>
      </c>
      <c r="G121" s="7">
        <v>1045</v>
      </c>
      <c r="H121" s="7"/>
      <c r="I121" s="7"/>
      <c r="J121" s="7"/>
      <c r="K121" s="7"/>
      <c r="L121" s="7"/>
      <c r="M121" s="7"/>
      <c r="N121" s="15">
        <v>2122</v>
      </c>
      <c r="O121" s="7">
        <v>20567</v>
      </c>
      <c r="P121" s="7">
        <v>5</v>
      </c>
      <c r="Q121" s="10">
        <v>4113.3999999999996</v>
      </c>
      <c r="R121" s="7">
        <v>22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>
        <v>2</v>
      </c>
      <c r="AD121" s="7">
        <v>24</v>
      </c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  <c r="IW121" s="2"/>
      <c r="IX121" s="2"/>
      <c r="IY121" s="2"/>
      <c r="IZ121" s="2"/>
      <c r="JA121" s="2"/>
      <c r="JB121" s="2"/>
      <c r="JC121" s="2"/>
      <c r="JD121" s="2"/>
      <c r="JE121" s="2"/>
      <c r="JF121" s="2"/>
      <c r="JG121" s="2"/>
      <c r="JH121" s="2"/>
      <c r="JI121" s="2"/>
      <c r="JJ121" s="2"/>
      <c r="JK121" s="2"/>
      <c r="JL121" s="2"/>
      <c r="JM121" s="2"/>
      <c r="JN121" s="2"/>
      <c r="JO121" s="2"/>
      <c r="JP121" s="2"/>
      <c r="JQ121" s="2"/>
      <c r="JR121" s="2"/>
      <c r="JS121" s="2"/>
      <c r="JT121" s="2"/>
      <c r="JU121" s="2"/>
      <c r="JV121" s="2"/>
      <c r="JW121" s="2"/>
      <c r="JX121" s="2"/>
      <c r="JY121" s="2"/>
      <c r="JZ121" s="2"/>
      <c r="KA121" s="2"/>
      <c r="KB121" s="2"/>
      <c r="KC121" s="2"/>
      <c r="KD121" s="2"/>
      <c r="KE121" s="2"/>
      <c r="KF121" s="2"/>
      <c r="KG121" s="2"/>
      <c r="KH121" s="2"/>
      <c r="KI121" s="2"/>
      <c r="KJ121" s="2"/>
      <c r="KK121" s="2"/>
      <c r="KL121" s="2"/>
      <c r="KM121" s="2"/>
      <c r="KN121" s="2"/>
      <c r="KO121" s="2"/>
      <c r="KP121" s="2"/>
      <c r="KQ121" s="2"/>
      <c r="KR121" s="2"/>
      <c r="KS121" s="2"/>
      <c r="KT121" s="2"/>
      <c r="KU121" s="2"/>
      <c r="KV121" s="2"/>
      <c r="KW121" s="2"/>
      <c r="KX121" s="2"/>
      <c r="KY121" s="2"/>
      <c r="KZ121" s="2"/>
      <c r="LA121" s="2"/>
      <c r="LB121" s="2"/>
      <c r="LC121" s="2"/>
      <c r="LD121" s="2"/>
      <c r="LE121" s="2"/>
      <c r="LF121" s="2"/>
      <c r="LG121" s="2"/>
      <c r="LH121" s="2"/>
      <c r="LI121" s="2"/>
      <c r="LJ121" s="2"/>
      <c r="LK121" s="2"/>
      <c r="LL121" s="2"/>
      <c r="LM121" s="2"/>
      <c r="LN121" s="2"/>
      <c r="LO121" s="2"/>
      <c r="LP121" s="2"/>
      <c r="LQ121" s="2"/>
      <c r="LR121" s="2"/>
      <c r="LS121" s="2"/>
      <c r="LT121" s="2"/>
      <c r="LU121" s="2"/>
      <c r="LV121" s="2"/>
      <c r="LW121" s="2"/>
      <c r="LX121" s="2"/>
      <c r="LY121" s="2"/>
      <c r="LZ121" s="2"/>
      <c r="MA121" s="2"/>
      <c r="MB121" s="2"/>
      <c r="MC121" s="2"/>
      <c r="MD121" s="2"/>
      <c r="ME121" s="2"/>
      <c r="MF121" s="2"/>
      <c r="MG121" s="2"/>
      <c r="MH121" s="2"/>
      <c r="MI121" s="2"/>
      <c r="MJ121" s="2"/>
      <c r="MK121" s="2"/>
      <c r="ML121" s="2"/>
      <c r="MM121" s="2"/>
      <c r="MN121" s="2"/>
      <c r="MO121" s="2"/>
      <c r="MP121" s="2"/>
      <c r="MQ121" s="2"/>
      <c r="MR121" s="2"/>
      <c r="MS121" s="2"/>
      <c r="MT121" s="2"/>
      <c r="MU121" s="2"/>
      <c r="MV121" s="2"/>
      <c r="MW121" s="2"/>
      <c r="MX121" s="2"/>
      <c r="MY121" s="2"/>
      <c r="MZ121" s="2"/>
      <c r="NA121" s="2"/>
      <c r="NB121" s="2"/>
      <c r="NC121" s="2"/>
      <c r="ND121" s="2"/>
      <c r="NE121" s="2"/>
      <c r="NF121" s="2"/>
      <c r="NG121" s="2"/>
      <c r="NH121" s="2"/>
      <c r="NI121" s="2"/>
      <c r="NJ121" s="2"/>
      <c r="NK121" s="2"/>
      <c r="NL121" s="2"/>
      <c r="NM121" s="2"/>
      <c r="NN121" s="2"/>
      <c r="NO121" s="2"/>
      <c r="NP121" s="2"/>
      <c r="NQ121" s="2"/>
      <c r="NR121" s="2"/>
      <c r="NS121" s="2"/>
      <c r="NT121" s="2"/>
      <c r="NU121" s="2"/>
      <c r="NV121" s="2"/>
      <c r="NW121" s="2"/>
      <c r="NX121" s="2"/>
      <c r="NY121" s="2"/>
      <c r="NZ121" s="2"/>
      <c r="OA121" s="2"/>
      <c r="OB121" s="2"/>
      <c r="OC121" s="2"/>
      <c r="OD121" s="2"/>
      <c r="OE121" s="2"/>
      <c r="OF121" s="2"/>
      <c r="OG121" s="2"/>
      <c r="OH121" s="2"/>
      <c r="OI121" s="2"/>
      <c r="OJ121" s="2"/>
      <c r="OK121" s="2"/>
      <c r="OL121" s="2"/>
      <c r="OM121" s="2"/>
      <c r="ON121" s="2"/>
      <c r="OO121" s="2"/>
      <c r="OP121" s="2"/>
      <c r="OQ121" s="2"/>
      <c r="OR121" s="2"/>
      <c r="OS121" s="2"/>
      <c r="OT121" s="2"/>
      <c r="OU121" s="2"/>
      <c r="OV121" s="2"/>
      <c r="OW121" s="2"/>
      <c r="OX121" s="2"/>
      <c r="OY121" s="2"/>
      <c r="OZ121" s="2"/>
      <c r="PA121" s="2"/>
      <c r="PB121" s="2"/>
      <c r="PC121" s="2"/>
      <c r="PD121" s="2"/>
      <c r="PE121" s="2"/>
      <c r="PF121" s="2"/>
      <c r="PG121" s="2"/>
      <c r="PH121" s="2"/>
      <c r="PI121" s="2"/>
      <c r="PJ121" s="2"/>
      <c r="PK121" s="2"/>
      <c r="PL121" s="2"/>
      <c r="PM121" s="2"/>
      <c r="PN121" s="2"/>
      <c r="PO121" s="2"/>
      <c r="PP121" s="2"/>
      <c r="PQ121" s="2"/>
      <c r="PR121" s="2"/>
      <c r="PS121" s="2"/>
      <c r="PT121" s="2"/>
      <c r="PU121" s="2"/>
      <c r="PV121" s="2"/>
      <c r="PW121" s="2"/>
      <c r="PX121" s="2"/>
      <c r="PY121" s="2"/>
      <c r="PZ121" s="2"/>
      <c r="QA121" s="2"/>
      <c r="QB121" s="2"/>
      <c r="QC121" s="2"/>
      <c r="QD121" s="2"/>
      <c r="QE121" s="2"/>
      <c r="QF121" s="2"/>
      <c r="QG121" s="2"/>
      <c r="QH121" s="2"/>
      <c r="QI121" s="2"/>
      <c r="QJ121" s="2"/>
      <c r="QK121" s="2"/>
      <c r="QL121" s="2"/>
      <c r="QM121" s="2"/>
      <c r="QN121" s="2"/>
      <c r="QO121" s="2"/>
      <c r="QP121" s="2"/>
      <c r="QQ121" s="2"/>
      <c r="QR121" s="2"/>
      <c r="QS121" s="2"/>
      <c r="QT121" s="2"/>
      <c r="QU121" s="2"/>
      <c r="QV121" s="2"/>
      <c r="QW121" s="2"/>
      <c r="QX121" s="2"/>
      <c r="QY121" s="2"/>
      <c r="QZ121" s="2"/>
      <c r="RA121" s="2"/>
      <c r="RB121" s="2"/>
      <c r="RC121" s="2"/>
      <c r="RD121" s="2"/>
      <c r="RE121" s="2"/>
      <c r="RF121" s="2"/>
      <c r="RG121" s="2"/>
      <c r="RH121" s="2"/>
      <c r="RI121" s="2"/>
      <c r="RJ121" s="2"/>
      <c r="RK121" s="2"/>
      <c r="RL121" s="2"/>
      <c r="RM121" s="2"/>
      <c r="RN121" s="2"/>
      <c r="RO121" s="2"/>
      <c r="RP121" s="2"/>
      <c r="RQ121" s="2"/>
      <c r="RR121" s="2"/>
      <c r="RS121" s="2"/>
      <c r="RT121" s="2"/>
      <c r="RU121" s="2"/>
      <c r="RV121" s="2"/>
      <c r="RW121" s="2"/>
      <c r="RX121" s="2"/>
      <c r="RY121" s="2"/>
      <c r="RZ121" s="2"/>
      <c r="SA121" s="2"/>
      <c r="SB121" s="2"/>
      <c r="SC121" s="2"/>
      <c r="SD121" s="2"/>
      <c r="SE121" s="2"/>
      <c r="SF121" s="2"/>
      <c r="SG121" s="2"/>
      <c r="SH121" s="2"/>
      <c r="SI121" s="2"/>
      <c r="SJ121" s="2"/>
      <c r="SK121" s="2"/>
      <c r="SL121" s="2"/>
      <c r="SM121" s="2"/>
      <c r="SN121" s="2"/>
      <c r="SO121" s="2"/>
      <c r="SP121" s="2"/>
      <c r="SQ121" s="2"/>
      <c r="SR121" s="2"/>
      <c r="SS121" s="2"/>
      <c r="ST121" s="2"/>
      <c r="SU121" s="2"/>
      <c r="SV121" s="2"/>
      <c r="SW121" s="2"/>
      <c r="SX121" s="2"/>
      <c r="SY121" s="2"/>
      <c r="SZ121" s="2"/>
      <c r="TA121" s="2"/>
      <c r="TB121" s="2"/>
      <c r="TC121" s="2"/>
      <c r="TD121" s="2"/>
      <c r="TE121" s="2"/>
      <c r="TF121" s="2"/>
      <c r="TG121" s="2"/>
      <c r="TH121" s="2"/>
      <c r="TI121" s="2"/>
      <c r="TJ121" s="2"/>
      <c r="TK121" s="2"/>
      <c r="TL121" s="2"/>
      <c r="TM121" s="2"/>
      <c r="TN121" s="2"/>
      <c r="TO121" s="2"/>
      <c r="TP121" s="2"/>
      <c r="TQ121" s="2"/>
      <c r="TR121" s="2"/>
      <c r="TS121" s="2"/>
      <c r="TT121" s="2"/>
      <c r="TU121" s="2"/>
      <c r="TV121" s="2"/>
      <c r="TW121" s="2"/>
      <c r="TX121" s="2"/>
      <c r="TY121" s="2"/>
      <c r="TZ121" s="2"/>
      <c r="UA121" s="2"/>
      <c r="UB121" s="2"/>
      <c r="UC121" s="2"/>
      <c r="UD121" s="2"/>
      <c r="UE121" s="2"/>
      <c r="UF121" s="2"/>
      <c r="UG121" s="2"/>
      <c r="UH121" s="2"/>
      <c r="UI121" s="2"/>
      <c r="UJ121" s="2"/>
      <c r="UK121" s="2"/>
      <c r="UL121" s="2"/>
      <c r="UM121" s="2"/>
      <c r="UN121" s="2"/>
      <c r="UO121" s="2"/>
      <c r="UP121" s="2"/>
      <c r="UQ121" s="2"/>
      <c r="UR121" s="2"/>
      <c r="US121" s="2"/>
      <c r="UT121" s="2"/>
      <c r="UU121" s="2"/>
      <c r="UV121" s="2"/>
      <c r="UW121" s="2"/>
      <c r="UX121" s="2"/>
      <c r="UY121" s="2"/>
      <c r="UZ121" s="2"/>
      <c r="VA121" s="2"/>
      <c r="VB121" s="2"/>
      <c r="VC121" s="2"/>
      <c r="VD121" s="2"/>
      <c r="VE121" s="2"/>
      <c r="VF121" s="2"/>
      <c r="VG121" s="2"/>
      <c r="VH121" s="2"/>
      <c r="VI121" s="2"/>
      <c r="VJ121" s="2"/>
      <c r="VK121" s="2"/>
      <c r="VL121" s="2"/>
      <c r="VM121" s="2"/>
      <c r="VN121" s="2"/>
      <c r="VO121" s="2"/>
      <c r="VP121" s="2"/>
      <c r="VQ121" s="2"/>
      <c r="VR121" s="2"/>
      <c r="VS121" s="2"/>
      <c r="VT121" s="2"/>
      <c r="VU121" s="2"/>
      <c r="VV121" s="2"/>
      <c r="VW121" s="2"/>
      <c r="VX121" s="2"/>
      <c r="VY121" s="2"/>
      <c r="VZ121" s="2"/>
      <c r="WA121" s="2"/>
      <c r="WB121" s="2"/>
      <c r="WC121" s="2"/>
      <c r="WD121" s="2"/>
      <c r="WE121" s="2"/>
      <c r="WF121" s="2"/>
      <c r="WG121" s="2"/>
      <c r="WH121" s="2"/>
      <c r="WI121" s="2"/>
      <c r="WJ121" s="2"/>
      <c r="WK121" s="2"/>
      <c r="WL121" s="2"/>
      <c r="WM121" s="2"/>
      <c r="WN121" s="2"/>
      <c r="WO121" s="2"/>
      <c r="WP121" s="2"/>
      <c r="WQ121" s="2"/>
      <c r="WR121" s="2"/>
      <c r="WS121" s="2"/>
      <c r="WT121" s="2"/>
      <c r="WU121" s="2"/>
      <c r="WV121" s="2"/>
      <c r="WW121" s="2"/>
      <c r="WX121" s="2"/>
      <c r="WY121" s="2"/>
      <c r="WZ121" s="2"/>
      <c r="XA121" s="2"/>
      <c r="XB121" s="2"/>
      <c r="XC121" s="2"/>
      <c r="XD121" s="2"/>
      <c r="XE121" s="2"/>
      <c r="XF121" s="2"/>
      <c r="XG121" s="2"/>
      <c r="XH121" s="2"/>
      <c r="XI121" s="2"/>
      <c r="XJ121" s="2"/>
      <c r="XK121" s="2"/>
      <c r="XL121" s="2"/>
      <c r="XM121" s="2"/>
      <c r="XN121" s="2"/>
      <c r="XO121" s="2"/>
      <c r="XP121" s="2"/>
      <c r="XQ121" s="2"/>
      <c r="XR121" s="2"/>
      <c r="XS121" s="2"/>
      <c r="XT121" s="2"/>
      <c r="XU121" s="2"/>
      <c r="XV121" s="2"/>
      <c r="XW121" s="2"/>
      <c r="XX121" s="2"/>
      <c r="XY121" s="2"/>
      <c r="XZ121" s="2"/>
      <c r="YA121" s="2"/>
      <c r="YB121" s="2"/>
      <c r="YC121" s="2"/>
      <c r="YD121" s="2"/>
      <c r="YE121" s="2"/>
      <c r="YF121" s="2"/>
      <c r="YG121" s="2"/>
      <c r="YH121" s="2"/>
      <c r="YI121" s="2"/>
      <c r="YJ121" s="2"/>
      <c r="YK121" s="2"/>
      <c r="YL121" s="2"/>
      <c r="YM121" s="2"/>
      <c r="YN121" s="2"/>
      <c r="YO121" s="2"/>
      <c r="YP121" s="2"/>
      <c r="YQ121" s="2"/>
      <c r="YR121" s="2"/>
      <c r="YS121" s="2"/>
      <c r="YT121" s="2"/>
      <c r="YU121" s="2"/>
      <c r="YV121" s="2"/>
      <c r="YW121" s="2"/>
      <c r="YX121" s="2"/>
      <c r="YY121" s="2"/>
      <c r="YZ121" s="2"/>
      <c r="ZA121" s="2"/>
      <c r="ZB121" s="2"/>
      <c r="ZC121" s="2"/>
      <c r="ZD121" s="2"/>
      <c r="ZE121" s="2"/>
      <c r="ZF121" s="2"/>
      <c r="ZG121" s="2"/>
      <c r="ZH121" s="2"/>
      <c r="ZI121" s="2"/>
      <c r="ZJ121" s="2"/>
      <c r="ZK121" s="2"/>
      <c r="ZL121" s="2"/>
      <c r="ZM121" s="2"/>
      <c r="ZN121" s="2"/>
      <c r="ZO121" s="2"/>
      <c r="ZP121" s="2"/>
      <c r="ZQ121" s="2"/>
      <c r="ZR121" s="2"/>
      <c r="ZS121" s="2"/>
      <c r="ZT121" s="2"/>
      <c r="ZU121" s="2"/>
      <c r="ZV121" s="2"/>
      <c r="ZW121" s="2"/>
      <c r="ZX121" s="2"/>
      <c r="ZY121" s="2"/>
      <c r="ZZ121" s="2"/>
      <c r="AAA121" s="2"/>
      <c r="AAB121" s="2"/>
      <c r="AAC121" s="2"/>
      <c r="AAD121" s="2"/>
      <c r="AAE121" s="2"/>
      <c r="AAF121" s="2"/>
      <c r="AAG121" s="2"/>
      <c r="AAH121" s="2"/>
      <c r="AAI121" s="2"/>
      <c r="AAJ121" s="2"/>
      <c r="AAK121" s="2"/>
      <c r="AAL121" s="2"/>
      <c r="AAM121" s="2"/>
      <c r="AAN121" s="2"/>
      <c r="AAO121" s="2"/>
      <c r="AAP121" s="2"/>
      <c r="AAQ121" s="2"/>
      <c r="AAR121" s="2"/>
      <c r="AAS121" s="2"/>
      <c r="AAT121" s="2"/>
      <c r="AAU121" s="2"/>
      <c r="AAV121" s="2"/>
      <c r="AAW121" s="2"/>
      <c r="AAX121" s="2"/>
      <c r="AAY121" s="2"/>
      <c r="AAZ121" s="2"/>
      <c r="ABA121" s="2"/>
      <c r="ABB121" s="2"/>
      <c r="ABC121" s="2"/>
      <c r="ABD121" s="2"/>
      <c r="ABE121" s="2"/>
      <c r="ABF121" s="2"/>
      <c r="ABG121" s="2"/>
      <c r="ABH121" s="2"/>
      <c r="ABI121" s="2"/>
      <c r="ABJ121" s="2"/>
      <c r="ABK121" s="2"/>
      <c r="ABL121" s="2"/>
      <c r="ABM121" s="2"/>
      <c r="ABN121" s="2"/>
      <c r="ABO121" s="2"/>
      <c r="ABP121" s="2"/>
      <c r="ABQ121" s="2"/>
      <c r="ABR121" s="2"/>
      <c r="ABS121" s="2"/>
      <c r="ABT121" s="2"/>
      <c r="ABU121" s="2"/>
      <c r="ABV121" s="2"/>
      <c r="ABW121" s="2"/>
      <c r="ABX121" s="2"/>
      <c r="ABY121" s="2"/>
      <c r="ABZ121" s="2"/>
      <c r="ACA121" s="2"/>
      <c r="ACB121" s="2"/>
      <c r="ACC121" s="2"/>
      <c r="ACD121" s="2"/>
      <c r="ACE121" s="2"/>
      <c r="ACF121" s="2"/>
      <c r="ACG121" s="2"/>
      <c r="ACH121" s="2"/>
      <c r="ACI121" s="2"/>
      <c r="ACJ121" s="2"/>
      <c r="ACK121" s="2"/>
      <c r="ACL121" s="2"/>
      <c r="ACM121" s="2"/>
      <c r="ACN121" s="2"/>
      <c r="ACO121" s="2"/>
      <c r="ACP121" s="2"/>
      <c r="ACQ121" s="2"/>
      <c r="ACR121" s="2"/>
      <c r="ACS121" s="2"/>
      <c r="ACT121" s="2"/>
      <c r="ACU121" s="2"/>
      <c r="ACV121" s="2"/>
      <c r="ACW121" s="2"/>
      <c r="ACX121" s="2"/>
      <c r="ACY121" s="2"/>
      <c r="ACZ121" s="2"/>
      <c r="ADA121" s="2"/>
      <c r="ADB121" s="2"/>
      <c r="ADC121" s="2"/>
      <c r="ADD121" s="2"/>
      <c r="ADE121" s="2"/>
      <c r="ADF121" s="2"/>
      <c r="ADG121" s="2"/>
      <c r="ADH121" s="2"/>
      <c r="ADI121" s="2"/>
      <c r="ADJ121" s="2"/>
      <c r="ADK121" s="2"/>
      <c r="ADL121" s="2"/>
      <c r="ADM121" s="2"/>
      <c r="ADN121" s="2"/>
      <c r="ADO121" s="2"/>
      <c r="ADP121" s="2"/>
      <c r="ADQ121" s="2"/>
      <c r="ADR121" s="2"/>
      <c r="ADS121" s="2"/>
      <c r="ADT121" s="2"/>
      <c r="ADU121" s="2"/>
      <c r="ADV121" s="2"/>
      <c r="ADW121" s="2"/>
      <c r="ADX121" s="2"/>
      <c r="ADY121" s="2"/>
      <c r="ADZ121" s="2"/>
      <c r="AEA121" s="2"/>
      <c r="AEB121" s="2"/>
      <c r="AEC121" s="2"/>
      <c r="AED121" s="2"/>
      <c r="AEE121" s="2"/>
      <c r="AEF121" s="2"/>
      <c r="AEG121" s="2"/>
      <c r="AEH121" s="2"/>
      <c r="AEI121" s="2"/>
      <c r="AEJ121" s="2"/>
      <c r="AEK121" s="2"/>
      <c r="AEL121" s="2"/>
      <c r="AEM121" s="2"/>
      <c r="AEN121" s="2"/>
      <c r="AEO121" s="2"/>
      <c r="AEP121" s="2"/>
      <c r="AEQ121" s="2"/>
      <c r="AER121" s="2"/>
      <c r="AES121" s="2"/>
      <c r="AET121" s="2"/>
      <c r="AEU121" s="2"/>
      <c r="AEV121" s="2"/>
      <c r="AEW121" s="2"/>
      <c r="AEX121" s="2"/>
      <c r="AEY121" s="2"/>
      <c r="AEZ121" s="2"/>
      <c r="AFA121" s="2"/>
      <c r="AFB121" s="2"/>
      <c r="AFC121" s="2"/>
      <c r="AFD121" s="2"/>
      <c r="AFE121" s="2"/>
      <c r="AFF121" s="2"/>
      <c r="AFG121" s="2"/>
      <c r="AFH121" s="2"/>
      <c r="AFI121" s="2"/>
      <c r="AFJ121" s="2"/>
      <c r="AFK121" s="2"/>
      <c r="AFL121" s="2"/>
      <c r="AFM121" s="2"/>
      <c r="AFN121" s="2"/>
      <c r="AFO121" s="2"/>
      <c r="AFP121" s="2"/>
      <c r="AFQ121" s="2"/>
      <c r="AFR121" s="2"/>
      <c r="AFS121" s="2"/>
      <c r="AFT121" s="2"/>
      <c r="AFU121" s="2"/>
      <c r="AFV121" s="2"/>
      <c r="AFW121" s="2"/>
      <c r="AFX121" s="2"/>
      <c r="AFY121" s="2"/>
      <c r="AFZ121" s="2"/>
      <c r="AGA121" s="2"/>
      <c r="AGB121" s="2"/>
      <c r="AGC121" s="2"/>
      <c r="AGD121" s="2"/>
      <c r="AGE121" s="2"/>
      <c r="AGF121" s="2"/>
      <c r="AGG121" s="2"/>
      <c r="AGH121" s="2"/>
      <c r="AGI121" s="2"/>
      <c r="AGJ121" s="2"/>
      <c r="AGK121" s="2"/>
      <c r="AGL121" s="2"/>
      <c r="AGM121" s="2"/>
      <c r="AGN121" s="2"/>
      <c r="AGO121" s="2"/>
      <c r="AGP121" s="2"/>
      <c r="AGQ121" s="2"/>
      <c r="AGR121" s="2"/>
      <c r="AGS121" s="2"/>
      <c r="AGT121" s="2"/>
      <c r="AGU121" s="2"/>
      <c r="AGV121" s="2"/>
      <c r="AGW121" s="2"/>
      <c r="AGX121" s="2"/>
      <c r="AGY121" s="2"/>
      <c r="AGZ121" s="2"/>
      <c r="AHA121" s="2"/>
      <c r="AHB121" s="2"/>
      <c r="AHC121" s="2"/>
      <c r="AHD121" s="2"/>
      <c r="AHE121" s="2"/>
      <c r="AHF121" s="2"/>
      <c r="AHG121" s="2"/>
      <c r="AHH121" s="2"/>
      <c r="AHI121" s="2"/>
      <c r="AHJ121" s="2"/>
      <c r="AHK121" s="2"/>
      <c r="AHL121" s="2"/>
      <c r="AHM121" s="2"/>
      <c r="AHN121" s="2"/>
      <c r="AHO121" s="2"/>
      <c r="AHP121" s="2"/>
      <c r="AHQ121" s="2"/>
      <c r="AHR121" s="2"/>
      <c r="AHS121" s="2"/>
      <c r="AHT121" s="2"/>
      <c r="AHU121" s="2"/>
      <c r="AHV121" s="2"/>
      <c r="AHW121" s="2"/>
      <c r="AHX121" s="2"/>
      <c r="AHY121" s="2"/>
      <c r="AHZ121" s="2"/>
      <c r="AIA121" s="2"/>
      <c r="AIB121" s="2"/>
      <c r="AIC121" s="2"/>
      <c r="AID121" s="2"/>
      <c r="AIE121" s="2"/>
      <c r="AIF121" s="2"/>
      <c r="AIG121" s="2"/>
      <c r="AIH121" s="2"/>
      <c r="AII121" s="2"/>
      <c r="AIJ121" s="2"/>
      <c r="AIK121" s="2"/>
      <c r="AIL121" s="2"/>
      <c r="AIM121" s="2"/>
      <c r="AIN121" s="2"/>
      <c r="AIO121" s="2"/>
      <c r="AIP121" s="2"/>
      <c r="AIQ121" s="2"/>
      <c r="AIR121" s="2"/>
      <c r="AIS121" s="2"/>
      <c r="AIT121" s="2"/>
      <c r="AIU121" s="2"/>
      <c r="AIV121" s="2"/>
      <c r="AIW121" s="2"/>
      <c r="AIX121" s="2"/>
      <c r="AIY121" s="2"/>
      <c r="AIZ121" s="2"/>
      <c r="AJA121" s="2"/>
      <c r="AJB121" s="2"/>
      <c r="AJC121" s="2"/>
      <c r="AJD121" s="2"/>
      <c r="AJE121" s="2"/>
      <c r="AJF121" s="2"/>
      <c r="AJG121" s="2"/>
      <c r="AJH121" s="2"/>
      <c r="AJI121" s="2"/>
      <c r="AJJ121" s="2"/>
      <c r="AJK121" s="2"/>
      <c r="AJL121" s="2"/>
      <c r="AJM121" s="2"/>
      <c r="AJN121" s="2"/>
      <c r="AJO121" s="2"/>
      <c r="AJP121" s="2"/>
      <c r="AJQ121" s="2"/>
      <c r="AJR121" s="2"/>
      <c r="AJS121" s="2"/>
      <c r="AJT121" s="2"/>
      <c r="AJU121" s="2"/>
      <c r="AJV121" s="2"/>
      <c r="AJW121" s="2"/>
      <c r="AJX121" s="2"/>
      <c r="AJY121" s="2"/>
      <c r="AJZ121" s="2"/>
      <c r="AKA121" s="2"/>
      <c r="AKB121" s="2"/>
      <c r="AKC121" s="2"/>
      <c r="AKD121" s="2"/>
      <c r="AKE121" s="2"/>
      <c r="AKF121" s="2"/>
      <c r="AKG121" s="2"/>
      <c r="AKH121" s="2"/>
      <c r="AKI121" s="2"/>
    </row>
    <row r="122" spans="1:971" s="13" customFormat="1" x14ac:dyDescent="0.2">
      <c r="A122" s="7">
        <v>14794</v>
      </c>
      <c r="B122" s="7">
        <v>904368</v>
      </c>
      <c r="C122" s="7" t="s">
        <v>80</v>
      </c>
      <c r="D122" s="7">
        <v>24</v>
      </c>
      <c r="E122" s="42">
        <v>120</v>
      </c>
      <c r="F122" s="7">
        <v>0</v>
      </c>
      <c r="G122" s="7">
        <v>12451</v>
      </c>
      <c r="H122" s="7"/>
      <c r="I122" s="7"/>
      <c r="J122" s="7"/>
      <c r="K122" s="7"/>
      <c r="L122" s="7"/>
      <c r="M122" s="7"/>
      <c r="N122" s="7"/>
      <c r="O122" s="7">
        <v>12451</v>
      </c>
      <c r="P122" s="7">
        <v>3</v>
      </c>
      <c r="Q122" s="10">
        <v>4150.333333333333</v>
      </c>
      <c r="R122" s="7">
        <v>22</v>
      </c>
      <c r="S122" s="7"/>
      <c r="T122" s="7"/>
      <c r="U122" s="7"/>
      <c r="V122" s="7"/>
      <c r="W122" s="7">
        <v>1</v>
      </c>
      <c r="X122" s="7"/>
      <c r="Y122" s="7"/>
      <c r="Z122" s="7"/>
      <c r="AA122" s="7"/>
      <c r="AB122" s="7"/>
      <c r="AC122" s="7">
        <v>1</v>
      </c>
      <c r="AD122" s="7">
        <v>24</v>
      </c>
    </row>
    <row r="123" spans="1:971" s="13" customFormat="1" x14ac:dyDescent="0.2">
      <c r="A123" s="7">
        <v>19536</v>
      </c>
      <c r="B123" s="7">
        <v>1028782</v>
      </c>
      <c r="C123" s="7" t="s">
        <v>80</v>
      </c>
      <c r="D123" s="7">
        <v>24</v>
      </c>
      <c r="E123" s="7">
        <v>121</v>
      </c>
      <c r="F123" s="7">
        <v>18934</v>
      </c>
      <c r="G123" s="7">
        <v>0</v>
      </c>
      <c r="H123" s="7"/>
      <c r="I123" s="7"/>
      <c r="J123" s="7"/>
      <c r="K123" s="7"/>
      <c r="L123" s="7"/>
      <c r="M123" s="7"/>
      <c r="N123" s="15">
        <v>84</v>
      </c>
      <c r="O123" s="7">
        <v>19018</v>
      </c>
      <c r="P123" s="7">
        <v>4</v>
      </c>
      <c r="Q123" s="10">
        <v>4754.5</v>
      </c>
      <c r="R123" s="7">
        <v>21</v>
      </c>
      <c r="S123" s="7"/>
      <c r="T123" s="7"/>
      <c r="U123" s="7"/>
      <c r="V123" s="7">
        <v>2</v>
      </c>
      <c r="W123" s="7"/>
      <c r="X123" s="7"/>
      <c r="Y123" s="7"/>
      <c r="Z123" s="7"/>
      <c r="AA123" s="7"/>
      <c r="AB123" s="7"/>
      <c r="AC123" s="7">
        <v>1</v>
      </c>
      <c r="AD123" s="7">
        <v>24</v>
      </c>
    </row>
    <row r="124" spans="1:971" s="13" customFormat="1" x14ac:dyDescent="0.2">
      <c r="A124" s="12">
        <v>17378</v>
      </c>
      <c r="B124" s="12">
        <v>997931</v>
      </c>
      <c r="C124" s="7" t="s">
        <v>80</v>
      </c>
      <c r="D124" s="7">
        <v>24</v>
      </c>
      <c r="E124" s="42">
        <v>122</v>
      </c>
      <c r="F124" s="12">
        <v>22440</v>
      </c>
      <c r="G124" s="12">
        <v>0</v>
      </c>
      <c r="H124" s="12"/>
      <c r="I124" s="12"/>
      <c r="J124" s="12"/>
      <c r="K124" s="12"/>
      <c r="L124" s="12"/>
      <c r="M124" s="12"/>
      <c r="N124" s="16">
        <v>1342</v>
      </c>
      <c r="O124" s="7">
        <v>23782</v>
      </c>
      <c r="P124" s="12">
        <v>5</v>
      </c>
      <c r="Q124" s="10">
        <v>4756.3999999999996</v>
      </c>
      <c r="R124" s="12">
        <v>21</v>
      </c>
      <c r="S124" s="12"/>
      <c r="T124" s="12"/>
      <c r="U124" s="12"/>
      <c r="V124" s="12">
        <v>2</v>
      </c>
      <c r="W124" s="12"/>
      <c r="X124" s="12"/>
      <c r="Y124" s="12"/>
      <c r="Z124" s="12"/>
      <c r="AA124" s="12"/>
      <c r="AB124" s="12"/>
      <c r="AC124" s="12">
        <v>1</v>
      </c>
      <c r="AD124" s="7">
        <v>24</v>
      </c>
    </row>
    <row r="125" spans="1:971" x14ac:dyDescent="0.2">
      <c r="A125" s="12">
        <v>17705</v>
      </c>
      <c r="B125" s="12">
        <v>997924</v>
      </c>
      <c r="C125" s="7" t="s">
        <v>80</v>
      </c>
      <c r="D125" s="7">
        <v>24</v>
      </c>
      <c r="E125" s="7">
        <v>123</v>
      </c>
      <c r="F125" s="12">
        <v>22440</v>
      </c>
      <c r="G125" s="12">
        <v>0</v>
      </c>
      <c r="H125" s="12"/>
      <c r="I125" s="12"/>
      <c r="J125" s="12"/>
      <c r="K125" s="12"/>
      <c r="L125" s="12"/>
      <c r="M125" s="12"/>
      <c r="N125" s="16">
        <v>1342</v>
      </c>
      <c r="O125" s="7">
        <v>23782</v>
      </c>
      <c r="P125" s="12">
        <v>5</v>
      </c>
      <c r="Q125" s="10">
        <v>4756.3999999999996</v>
      </c>
      <c r="R125" s="12">
        <v>21</v>
      </c>
      <c r="S125" s="12"/>
      <c r="T125" s="12"/>
      <c r="U125" s="12"/>
      <c r="V125" s="12">
        <v>2</v>
      </c>
      <c r="W125" s="12"/>
      <c r="X125" s="12"/>
      <c r="Y125" s="12"/>
      <c r="Z125" s="12"/>
      <c r="AA125" s="12"/>
      <c r="AB125" s="12"/>
      <c r="AC125" s="12">
        <v>1</v>
      </c>
      <c r="AD125" s="7">
        <v>24</v>
      </c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  <c r="IL125" s="13"/>
      <c r="IM125" s="13"/>
      <c r="IN125" s="13"/>
      <c r="IO125" s="13"/>
      <c r="IP125" s="13"/>
      <c r="IQ125" s="13"/>
      <c r="IR125" s="13"/>
      <c r="IS125" s="13"/>
      <c r="IT125" s="13"/>
      <c r="IU125" s="13"/>
      <c r="IV125" s="13"/>
      <c r="IW125" s="13"/>
      <c r="IX125" s="13"/>
      <c r="IY125" s="13"/>
      <c r="IZ125" s="13"/>
      <c r="JA125" s="13"/>
      <c r="JB125" s="13"/>
      <c r="JC125" s="13"/>
      <c r="JD125" s="13"/>
      <c r="JE125" s="13"/>
      <c r="JF125" s="13"/>
      <c r="JG125" s="13"/>
      <c r="JH125" s="13"/>
      <c r="JI125" s="13"/>
      <c r="JJ125" s="13"/>
      <c r="JK125" s="13"/>
      <c r="JL125" s="13"/>
      <c r="JM125" s="13"/>
      <c r="JN125" s="13"/>
      <c r="JO125" s="13"/>
      <c r="JP125" s="13"/>
      <c r="JQ125" s="13"/>
      <c r="JR125" s="13"/>
      <c r="JS125" s="13"/>
      <c r="JT125" s="13"/>
      <c r="JU125" s="13"/>
      <c r="JV125" s="13"/>
      <c r="JW125" s="13"/>
      <c r="JX125" s="13"/>
      <c r="JY125" s="13"/>
      <c r="JZ125" s="13"/>
      <c r="KA125" s="13"/>
      <c r="KB125" s="13"/>
      <c r="KC125" s="13"/>
      <c r="KD125" s="13"/>
      <c r="KE125" s="13"/>
      <c r="KF125" s="13"/>
      <c r="KG125" s="13"/>
      <c r="KH125" s="13"/>
      <c r="KI125" s="13"/>
      <c r="KJ125" s="13"/>
      <c r="KK125" s="13"/>
      <c r="KL125" s="13"/>
      <c r="KM125" s="13"/>
      <c r="KN125" s="13"/>
      <c r="KO125" s="13"/>
      <c r="KP125" s="13"/>
      <c r="KQ125" s="13"/>
      <c r="KR125" s="13"/>
      <c r="KS125" s="13"/>
      <c r="KT125" s="13"/>
      <c r="KU125" s="13"/>
      <c r="KV125" s="13"/>
      <c r="KW125" s="13"/>
      <c r="KX125" s="13"/>
      <c r="KY125" s="13"/>
      <c r="KZ125" s="13"/>
      <c r="LA125" s="13"/>
      <c r="LB125" s="13"/>
      <c r="LC125" s="13"/>
      <c r="LD125" s="13"/>
      <c r="LE125" s="13"/>
      <c r="LF125" s="13"/>
      <c r="LG125" s="13"/>
      <c r="LH125" s="13"/>
      <c r="LI125" s="13"/>
      <c r="LJ125" s="13"/>
      <c r="LK125" s="13"/>
      <c r="LL125" s="13"/>
      <c r="LM125" s="13"/>
      <c r="LN125" s="13"/>
      <c r="LO125" s="13"/>
      <c r="LP125" s="13"/>
      <c r="LQ125" s="13"/>
      <c r="LR125" s="13"/>
      <c r="LS125" s="13"/>
      <c r="LT125" s="13"/>
      <c r="LU125" s="13"/>
      <c r="LV125" s="13"/>
      <c r="LW125" s="13"/>
      <c r="LX125" s="13"/>
      <c r="LY125" s="13"/>
      <c r="LZ125" s="13"/>
      <c r="MA125" s="13"/>
      <c r="MB125" s="13"/>
      <c r="MC125" s="13"/>
      <c r="MD125" s="13"/>
      <c r="ME125" s="13"/>
      <c r="MF125" s="13"/>
      <c r="MG125" s="13"/>
      <c r="MH125" s="13"/>
      <c r="MI125" s="13"/>
      <c r="MJ125" s="13"/>
      <c r="MK125" s="13"/>
      <c r="ML125" s="13"/>
      <c r="MM125" s="13"/>
      <c r="MN125" s="13"/>
      <c r="MO125" s="13"/>
      <c r="MP125" s="13"/>
      <c r="MQ125" s="13"/>
      <c r="MR125" s="13"/>
      <c r="MS125" s="13"/>
      <c r="MT125" s="13"/>
      <c r="MU125" s="13"/>
      <c r="MV125" s="13"/>
      <c r="MW125" s="13"/>
      <c r="MX125" s="13"/>
      <c r="MY125" s="13"/>
      <c r="MZ125" s="13"/>
      <c r="NA125" s="13"/>
      <c r="NB125" s="13"/>
      <c r="NC125" s="13"/>
      <c r="ND125" s="13"/>
      <c r="NE125" s="13"/>
      <c r="NF125" s="13"/>
      <c r="NG125" s="13"/>
      <c r="NH125" s="13"/>
      <c r="NI125" s="13"/>
      <c r="NJ125" s="13"/>
      <c r="NK125" s="13"/>
      <c r="NL125" s="13"/>
      <c r="NM125" s="13"/>
      <c r="NN125" s="13"/>
      <c r="NO125" s="13"/>
      <c r="NP125" s="13"/>
      <c r="NQ125" s="13"/>
      <c r="NR125" s="13"/>
      <c r="NS125" s="13"/>
      <c r="NT125" s="13"/>
      <c r="NU125" s="13"/>
      <c r="NV125" s="13"/>
      <c r="NW125" s="13"/>
      <c r="NX125" s="13"/>
      <c r="NY125" s="13"/>
      <c r="NZ125" s="13"/>
      <c r="OA125" s="13"/>
      <c r="OB125" s="13"/>
      <c r="OC125" s="13"/>
      <c r="OD125" s="13"/>
      <c r="OE125" s="13"/>
      <c r="OF125" s="13"/>
      <c r="OG125" s="13"/>
      <c r="OH125" s="13"/>
      <c r="OI125" s="13"/>
      <c r="OJ125" s="13"/>
      <c r="OK125" s="13"/>
      <c r="OL125" s="13"/>
      <c r="OM125" s="13"/>
      <c r="ON125" s="13"/>
      <c r="OO125" s="13"/>
      <c r="OP125" s="13"/>
      <c r="OQ125" s="13"/>
      <c r="OR125" s="13"/>
      <c r="OS125" s="13"/>
      <c r="OT125" s="13"/>
      <c r="OU125" s="13"/>
      <c r="OV125" s="13"/>
      <c r="OW125" s="13"/>
      <c r="OX125" s="13"/>
      <c r="OY125" s="13"/>
      <c r="OZ125" s="13"/>
      <c r="PA125" s="13"/>
      <c r="PB125" s="13"/>
      <c r="PC125" s="13"/>
      <c r="PD125" s="13"/>
      <c r="PE125" s="13"/>
      <c r="PF125" s="13"/>
      <c r="PG125" s="13"/>
      <c r="PH125" s="13"/>
      <c r="PI125" s="13"/>
      <c r="PJ125" s="13"/>
      <c r="PK125" s="13"/>
      <c r="PL125" s="13"/>
      <c r="PM125" s="13"/>
      <c r="PN125" s="13"/>
      <c r="PO125" s="13"/>
      <c r="PP125" s="13"/>
      <c r="PQ125" s="13"/>
      <c r="PR125" s="13"/>
      <c r="PS125" s="13"/>
      <c r="PT125" s="13"/>
      <c r="PU125" s="13"/>
      <c r="PV125" s="13"/>
      <c r="PW125" s="13"/>
      <c r="PX125" s="13"/>
      <c r="PY125" s="13"/>
      <c r="PZ125" s="13"/>
      <c r="QA125" s="13"/>
      <c r="QB125" s="13"/>
      <c r="QC125" s="13"/>
      <c r="QD125" s="13"/>
      <c r="QE125" s="13"/>
      <c r="QF125" s="13"/>
      <c r="QG125" s="13"/>
      <c r="QH125" s="13"/>
      <c r="QI125" s="13"/>
      <c r="QJ125" s="13"/>
      <c r="QK125" s="13"/>
      <c r="QL125" s="13"/>
      <c r="QM125" s="13"/>
      <c r="QN125" s="13"/>
      <c r="QO125" s="13"/>
      <c r="QP125" s="13"/>
      <c r="QQ125" s="13"/>
      <c r="QR125" s="13"/>
      <c r="QS125" s="13"/>
      <c r="QT125" s="13"/>
      <c r="QU125" s="13"/>
      <c r="QV125" s="13"/>
      <c r="QW125" s="13"/>
      <c r="QX125" s="13"/>
      <c r="QY125" s="13"/>
      <c r="QZ125" s="13"/>
      <c r="RA125" s="13"/>
      <c r="RB125" s="13"/>
      <c r="RC125" s="13"/>
      <c r="RD125" s="13"/>
      <c r="RE125" s="13"/>
      <c r="RF125" s="13"/>
      <c r="RG125" s="13"/>
      <c r="RH125" s="13"/>
      <c r="RI125" s="13"/>
      <c r="RJ125" s="13"/>
      <c r="RK125" s="13"/>
      <c r="RL125" s="13"/>
      <c r="RM125" s="13"/>
      <c r="RN125" s="13"/>
      <c r="RO125" s="13"/>
      <c r="RP125" s="13"/>
      <c r="RQ125" s="13"/>
      <c r="RR125" s="13"/>
      <c r="RS125" s="13"/>
      <c r="RT125" s="13"/>
      <c r="RU125" s="13"/>
      <c r="RV125" s="13"/>
      <c r="RW125" s="13"/>
      <c r="RX125" s="13"/>
      <c r="RY125" s="13"/>
      <c r="RZ125" s="13"/>
      <c r="SA125" s="13"/>
      <c r="SB125" s="13"/>
      <c r="SC125" s="13"/>
      <c r="SD125" s="13"/>
      <c r="SE125" s="13"/>
      <c r="SF125" s="13"/>
      <c r="SG125" s="13"/>
      <c r="SH125" s="13"/>
      <c r="SI125" s="13"/>
      <c r="SJ125" s="13"/>
      <c r="SK125" s="13"/>
      <c r="SL125" s="13"/>
      <c r="SM125" s="13"/>
      <c r="SN125" s="13"/>
      <c r="SO125" s="13"/>
      <c r="SP125" s="13"/>
      <c r="SQ125" s="13"/>
      <c r="SR125" s="13"/>
      <c r="SS125" s="13"/>
      <c r="ST125" s="13"/>
      <c r="SU125" s="13"/>
      <c r="SV125" s="13"/>
      <c r="SW125" s="13"/>
      <c r="SX125" s="13"/>
      <c r="SY125" s="13"/>
      <c r="SZ125" s="13"/>
      <c r="TA125" s="13"/>
      <c r="TB125" s="13"/>
      <c r="TC125" s="13"/>
      <c r="TD125" s="13"/>
      <c r="TE125" s="13"/>
      <c r="TF125" s="13"/>
      <c r="TG125" s="13"/>
      <c r="TH125" s="13"/>
      <c r="TI125" s="13"/>
      <c r="TJ125" s="13"/>
      <c r="TK125" s="13"/>
      <c r="TL125" s="13"/>
      <c r="TM125" s="13"/>
      <c r="TN125" s="13"/>
      <c r="TO125" s="13"/>
      <c r="TP125" s="13"/>
      <c r="TQ125" s="13"/>
      <c r="TR125" s="13"/>
      <c r="TS125" s="13"/>
      <c r="TT125" s="13"/>
      <c r="TU125" s="13"/>
      <c r="TV125" s="13"/>
      <c r="TW125" s="13"/>
      <c r="TX125" s="13"/>
      <c r="TY125" s="13"/>
      <c r="TZ125" s="13"/>
      <c r="UA125" s="13"/>
      <c r="UB125" s="13"/>
      <c r="UC125" s="13"/>
      <c r="UD125" s="13"/>
      <c r="UE125" s="13"/>
      <c r="UF125" s="13"/>
      <c r="UG125" s="13"/>
      <c r="UH125" s="13"/>
      <c r="UI125" s="13"/>
      <c r="UJ125" s="13"/>
      <c r="UK125" s="13"/>
      <c r="UL125" s="13"/>
      <c r="UM125" s="13"/>
      <c r="UN125" s="13"/>
      <c r="UO125" s="13"/>
      <c r="UP125" s="13"/>
      <c r="UQ125" s="13"/>
      <c r="UR125" s="13"/>
      <c r="US125" s="13"/>
      <c r="UT125" s="13"/>
      <c r="UU125" s="13"/>
      <c r="UV125" s="13"/>
      <c r="UW125" s="13"/>
      <c r="UX125" s="13"/>
      <c r="UY125" s="13"/>
      <c r="UZ125" s="13"/>
      <c r="VA125" s="13"/>
      <c r="VB125" s="13"/>
      <c r="VC125" s="13"/>
      <c r="VD125" s="13"/>
      <c r="VE125" s="13"/>
      <c r="VF125" s="13"/>
      <c r="VG125" s="13"/>
      <c r="VH125" s="13"/>
      <c r="VI125" s="13"/>
      <c r="VJ125" s="13"/>
      <c r="VK125" s="13"/>
      <c r="VL125" s="13"/>
      <c r="VM125" s="13"/>
      <c r="VN125" s="13"/>
      <c r="VO125" s="13"/>
      <c r="VP125" s="13"/>
      <c r="VQ125" s="13"/>
      <c r="VR125" s="13"/>
      <c r="VS125" s="13"/>
      <c r="VT125" s="13"/>
      <c r="VU125" s="13"/>
      <c r="VV125" s="13"/>
      <c r="VW125" s="13"/>
      <c r="VX125" s="13"/>
      <c r="VY125" s="13"/>
      <c r="VZ125" s="13"/>
      <c r="WA125" s="13"/>
      <c r="WB125" s="13"/>
      <c r="WC125" s="13"/>
      <c r="WD125" s="13"/>
      <c r="WE125" s="13"/>
      <c r="WF125" s="13"/>
      <c r="WG125" s="13"/>
      <c r="WH125" s="13"/>
      <c r="WI125" s="13"/>
      <c r="WJ125" s="13"/>
      <c r="WK125" s="13"/>
      <c r="WL125" s="13"/>
      <c r="WM125" s="13"/>
      <c r="WN125" s="13"/>
      <c r="WO125" s="13"/>
      <c r="WP125" s="13"/>
      <c r="WQ125" s="13"/>
      <c r="WR125" s="13"/>
      <c r="WS125" s="13"/>
      <c r="WT125" s="13"/>
      <c r="WU125" s="13"/>
      <c r="WV125" s="13"/>
      <c r="WW125" s="13"/>
      <c r="WX125" s="13"/>
      <c r="WY125" s="13"/>
      <c r="WZ125" s="13"/>
      <c r="XA125" s="13"/>
      <c r="XB125" s="13"/>
      <c r="XC125" s="13"/>
      <c r="XD125" s="13"/>
      <c r="XE125" s="13"/>
      <c r="XF125" s="13"/>
      <c r="XG125" s="13"/>
      <c r="XH125" s="13"/>
      <c r="XI125" s="13"/>
      <c r="XJ125" s="13"/>
      <c r="XK125" s="13"/>
      <c r="XL125" s="13"/>
      <c r="XM125" s="13"/>
      <c r="XN125" s="13"/>
      <c r="XO125" s="13"/>
      <c r="XP125" s="13"/>
      <c r="XQ125" s="13"/>
      <c r="XR125" s="13"/>
      <c r="XS125" s="13"/>
      <c r="XT125" s="13"/>
      <c r="XU125" s="13"/>
      <c r="XV125" s="13"/>
      <c r="XW125" s="13"/>
      <c r="XX125" s="13"/>
      <c r="XY125" s="13"/>
      <c r="XZ125" s="13"/>
      <c r="YA125" s="13"/>
      <c r="YB125" s="13"/>
      <c r="YC125" s="13"/>
      <c r="YD125" s="13"/>
      <c r="YE125" s="13"/>
      <c r="YF125" s="13"/>
      <c r="YG125" s="13"/>
      <c r="YH125" s="13"/>
      <c r="YI125" s="13"/>
      <c r="YJ125" s="13"/>
      <c r="YK125" s="13"/>
      <c r="YL125" s="13"/>
      <c r="YM125" s="13"/>
      <c r="YN125" s="13"/>
      <c r="YO125" s="13"/>
      <c r="YP125" s="13"/>
      <c r="YQ125" s="13"/>
      <c r="YR125" s="13"/>
      <c r="YS125" s="13"/>
      <c r="YT125" s="13"/>
      <c r="YU125" s="13"/>
      <c r="YV125" s="13"/>
      <c r="YW125" s="13"/>
      <c r="YX125" s="13"/>
      <c r="YY125" s="13"/>
      <c r="YZ125" s="13"/>
      <c r="ZA125" s="13"/>
      <c r="ZB125" s="13"/>
      <c r="ZC125" s="13"/>
      <c r="ZD125" s="13"/>
      <c r="ZE125" s="13"/>
      <c r="ZF125" s="13"/>
      <c r="ZG125" s="13"/>
      <c r="ZH125" s="13"/>
      <c r="ZI125" s="13"/>
      <c r="ZJ125" s="13"/>
      <c r="ZK125" s="13"/>
      <c r="ZL125" s="13"/>
      <c r="ZM125" s="13"/>
      <c r="ZN125" s="13"/>
      <c r="ZO125" s="13"/>
      <c r="ZP125" s="13"/>
      <c r="ZQ125" s="13"/>
      <c r="ZR125" s="13"/>
      <c r="ZS125" s="13"/>
      <c r="ZT125" s="13"/>
      <c r="ZU125" s="13"/>
      <c r="ZV125" s="13"/>
      <c r="ZW125" s="13"/>
      <c r="ZX125" s="13"/>
      <c r="ZY125" s="13"/>
      <c r="ZZ125" s="13"/>
      <c r="AAA125" s="13"/>
      <c r="AAB125" s="13"/>
      <c r="AAC125" s="13"/>
      <c r="AAD125" s="13"/>
      <c r="AAE125" s="13"/>
      <c r="AAF125" s="13"/>
      <c r="AAG125" s="13"/>
      <c r="AAH125" s="13"/>
      <c r="AAI125" s="13"/>
      <c r="AAJ125" s="13"/>
      <c r="AAK125" s="13"/>
      <c r="AAL125" s="13"/>
      <c r="AAM125" s="13"/>
      <c r="AAN125" s="13"/>
      <c r="AAO125" s="13"/>
      <c r="AAP125" s="13"/>
      <c r="AAQ125" s="13"/>
      <c r="AAR125" s="13"/>
      <c r="AAS125" s="13"/>
      <c r="AAT125" s="13"/>
      <c r="AAU125" s="13"/>
      <c r="AAV125" s="13"/>
      <c r="AAW125" s="13"/>
      <c r="AAX125" s="13"/>
      <c r="AAY125" s="13"/>
      <c r="AAZ125" s="13"/>
      <c r="ABA125" s="13"/>
      <c r="ABB125" s="13"/>
      <c r="ABC125" s="13"/>
      <c r="ABD125" s="13"/>
      <c r="ABE125" s="13"/>
      <c r="ABF125" s="13"/>
      <c r="ABG125" s="13"/>
      <c r="ABH125" s="13"/>
      <c r="ABI125" s="13"/>
      <c r="ABJ125" s="13"/>
      <c r="ABK125" s="13"/>
      <c r="ABL125" s="13"/>
      <c r="ABM125" s="13"/>
      <c r="ABN125" s="13"/>
      <c r="ABO125" s="13"/>
      <c r="ABP125" s="13"/>
      <c r="ABQ125" s="13"/>
      <c r="ABR125" s="13"/>
      <c r="ABS125" s="13"/>
      <c r="ABT125" s="13"/>
      <c r="ABU125" s="13"/>
      <c r="ABV125" s="13"/>
      <c r="ABW125" s="13"/>
      <c r="ABX125" s="13"/>
      <c r="ABY125" s="13"/>
      <c r="ABZ125" s="13"/>
      <c r="ACA125" s="13"/>
      <c r="ACB125" s="13"/>
      <c r="ACC125" s="13"/>
      <c r="ACD125" s="13"/>
      <c r="ACE125" s="13"/>
      <c r="ACF125" s="13"/>
      <c r="ACG125" s="13"/>
      <c r="ACH125" s="13"/>
      <c r="ACI125" s="13"/>
      <c r="ACJ125" s="13"/>
      <c r="ACK125" s="13"/>
      <c r="ACL125" s="13"/>
      <c r="ACM125" s="13"/>
      <c r="ACN125" s="13"/>
      <c r="ACO125" s="13"/>
      <c r="ACP125" s="13"/>
      <c r="ACQ125" s="13"/>
      <c r="ACR125" s="13"/>
      <c r="ACS125" s="13"/>
      <c r="ACT125" s="13"/>
      <c r="ACU125" s="13"/>
      <c r="ACV125" s="13"/>
      <c r="ACW125" s="13"/>
      <c r="ACX125" s="13"/>
      <c r="ACY125" s="13"/>
      <c r="ACZ125" s="13"/>
      <c r="ADA125" s="13"/>
      <c r="ADB125" s="13"/>
      <c r="ADC125" s="13"/>
      <c r="ADD125" s="13"/>
      <c r="ADE125" s="13"/>
      <c r="ADF125" s="13"/>
      <c r="ADG125" s="13"/>
      <c r="ADH125" s="13"/>
      <c r="ADI125" s="13"/>
      <c r="ADJ125" s="13"/>
      <c r="ADK125" s="13"/>
      <c r="ADL125" s="13"/>
      <c r="ADM125" s="13"/>
      <c r="ADN125" s="13"/>
      <c r="ADO125" s="13"/>
      <c r="ADP125" s="13"/>
      <c r="ADQ125" s="13"/>
      <c r="ADR125" s="13"/>
      <c r="ADS125" s="13"/>
      <c r="ADT125" s="13"/>
      <c r="ADU125" s="13"/>
      <c r="ADV125" s="13"/>
      <c r="ADW125" s="13"/>
      <c r="ADX125" s="13"/>
      <c r="ADY125" s="13"/>
      <c r="ADZ125" s="13"/>
      <c r="AEA125" s="13"/>
      <c r="AEB125" s="13"/>
      <c r="AEC125" s="13"/>
      <c r="AED125" s="13"/>
      <c r="AEE125" s="13"/>
      <c r="AEF125" s="13"/>
      <c r="AEG125" s="13"/>
      <c r="AEH125" s="13"/>
      <c r="AEI125" s="13"/>
      <c r="AEJ125" s="13"/>
      <c r="AEK125" s="13"/>
      <c r="AEL125" s="13"/>
      <c r="AEM125" s="13"/>
      <c r="AEN125" s="13"/>
      <c r="AEO125" s="13"/>
      <c r="AEP125" s="13"/>
      <c r="AEQ125" s="13"/>
      <c r="AER125" s="13"/>
      <c r="AES125" s="13"/>
      <c r="AET125" s="13"/>
      <c r="AEU125" s="13"/>
      <c r="AEV125" s="13"/>
      <c r="AEW125" s="13"/>
      <c r="AEX125" s="13"/>
      <c r="AEY125" s="13"/>
      <c r="AEZ125" s="13"/>
      <c r="AFA125" s="13"/>
      <c r="AFB125" s="13"/>
      <c r="AFC125" s="13"/>
      <c r="AFD125" s="13"/>
      <c r="AFE125" s="13"/>
      <c r="AFF125" s="13"/>
      <c r="AFG125" s="13"/>
      <c r="AFH125" s="13"/>
      <c r="AFI125" s="13"/>
      <c r="AFJ125" s="13"/>
      <c r="AFK125" s="13"/>
      <c r="AFL125" s="13"/>
      <c r="AFM125" s="13"/>
      <c r="AFN125" s="13"/>
      <c r="AFO125" s="13"/>
      <c r="AFP125" s="13"/>
      <c r="AFQ125" s="13"/>
      <c r="AFR125" s="13"/>
      <c r="AFS125" s="13"/>
      <c r="AFT125" s="13"/>
      <c r="AFU125" s="13"/>
      <c r="AFV125" s="13"/>
      <c r="AFW125" s="13"/>
      <c r="AFX125" s="13"/>
      <c r="AFY125" s="13"/>
      <c r="AFZ125" s="13"/>
      <c r="AGA125" s="13"/>
      <c r="AGB125" s="13"/>
      <c r="AGC125" s="13"/>
      <c r="AGD125" s="13"/>
      <c r="AGE125" s="13"/>
      <c r="AGF125" s="13"/>
      <c r="AGG125" s="13"/>
      <c r="AGH125" s="13"/>
      <c r="AGI125" s="13"/>
      <c r="AGJ125" s="13"/>
      <c r="AGK125" s="13"/>
      <c r="AGL125" s="13"/>
      <c r="AGM125" s="13"/>
      <c r="AGN125" s="13"/>
      <c r="AGO125" s="13"/>
      <c r="AGP125" s="13"/>
      <c r="AGQ125" s="13"/>
      <c r="AGR125" s="13"/>
      <c r="AGS125" s="13"/>
      <c r="AGT125" s="13"/>
      <c r="AGU125" s="13"/>
      <c r="AGV125" s="13"/>
      <c r="AGW125" s="13"/>
      <c r="AGX125" s="13"/>
      <c r="AGY125" s="13"/>
      <c r="AGZ125" s="13"/>
      <c r="AHA125" s="13"/>
      <c r="AHB125" s="13"/>
      <c r="AHC125" s="13"/>
      <c r="AHD125" s="13"/>
      <c r="AHE125" s="13"/>
      <c r="AHF125" s="13"/>
      <c r="AHG125" s="13"/>
      <c r="AHH125" s="13"/>
      <c r="AHI125" s="13"/>
      <c r="AHJ125" s="13"/>
      <c r="AHK125" s="13"/>
      <c r="AHL125" s="13"/>
      <c r="AHM125" s="13"/>
      <c r="AHN125" s="13"/>
      <c r="AHO125" s="13"/>
      <c r="AHP125" s="13"/>
      <c r="AHQ125" s="13"/>
      <c r="AHR125" s="13"/>
      <c r="AHS125" s="13"/>
      <c r="AHT125" s="13"/>
      <c r="AHU125" s="13"/>
      <c r="AHV125" s="13"/>
      <c r="AHW125" s="13"/>
      <c r="AHX125" s="13"/>
      <c r="AHY125" s="13"/>
      <c r="AHZ125" s="13"/>
      <c r="AIA125" s="13"/>
      <c r="AIB125" s="13"/>
      <c r="AIC125" s="13"/>
      <c r="AID125" s="13"/>
      <c r="AIE125" s="13"/>
      <c r="AIF125" s="13"/>
      <c r="AIG125" s="13"/>
      <c r="AIH125" s="13"/>
      <c r="AII125" s="13"/>
      <c r="AIJ125" s="13"/>
      <c r="AIK125" s="13"/>
      <c r="AIL125" s="13"/>
      <c r="AIM125" s="13"/>
      <c r="AIN125" s="13"/>
      <c r="AIO125" s="13"/>
      <c r="AIP125" s="13"/>
      <c r="AIQ125" s="13"/>
      <c r="AIR125" s="13"/>
      <c r="AIS125" s="13"/>
      <c r="AIT125" s="13"/>
      <c r="AIU125" s="13"/>
      <c r="AIV125" s="13"/>
      <c r="AIW125" s="13"/>
      <c r="AIX125" s="13"/>
      <c r="AIY125" s="13"/>
      <c r="AIZ125" s="13"/>
      <c r="AJA125" s="13"/>
      <c r="AJB125" s="13"/>
      <c r="AJC125" s="13"/>
      <c r="AJD125" s="13"/>
      <c r="AJE125" s="13"/>
      <c r="AJF125" s="13"/>
      <c r="AJG125" s="13"/>
      <c r="AJH125" s="13"/>
      <c r="AJI125" s="13"/>
      <c r="AJJ125" s="13"/>
      <c r="AJK125" s="13"/>
      <c r="AJL125" s="13"/>
      <c r="AJM125" s="13"/>
      <c r="AJN125" s="13"/>
      <c r="AJO125" s="13"/>
      <c r="AJP125" s="13"/>
      <c r="AJQ125" s="13"/>
      <c r="AJR125" s="13"/>
      <c r="AJS125" s="13"/>
      <c r="AJT125" s="13"/>
      <c r="AJU125" s="13"/>
      <c r="AJV125" s="13"/>
      <c r="AJW125" s="13"/>
      <c r="AJX125" s="13"/>
      <c r="AJY125" s="13"/>
      <c r="AJZ125" s="13"/>
      <c r="AKA125" s="13"/>
      <c r="AKB125" s="13"/>
      <c r="AKC125" s="13"/>
      <c r="AKD125" s="13"/>
      <c r="AKE125" s="13"/>
      <c r="AKF125" s="13"/>
      <c r="AKG125" s="13"/>
      <c r="AKH125" s="13"/>
      <c r="AKI125" s="13"/>
    </row>
    <row r="126" spans="1:971" x14ac:dyDescent="0.2">
      <c r="A126" s="7">
        <v>16970</v>
      </c>
      <c r="B126" s="7">
        <v>920552</v>
      </c>
      <c r="C126" s="7" t="s">
        <v>80</v>
      </c>
      <c r="D126" s="7">
        <v>24</v>
      </c>
      <c r="E126" s="42">
        <v>124</v>
      </c>
      <c r="F126" s="7">
        <v>13659</v>
      </c>
      <c r="G126" s="7">
        <v>0</v>
      </c>
      <c r="H126" s="7"/>
      <c r="I126" s="7"/>
      <c r="J126" s="7"/>
      <c r="K126" s="7"/>
      <c r="L126" s="7"/>
      <c r="M126" s="7">
        <v>11986</v>
      </c>
      <c r="N126" s="15">
        <v>421</v>
      </c>
      <c r="O126" s="7">
        <v>26066</v>
      </c>
      <c r="P126" s="7">
        <v>5</v>
      </c>
      <c r="Q126" s="10">
        <v>5213.2</v>
      </c>
      <c r="R126" s="7">
        <v>20</v>
      </c>
      <c r="S126" s="7"/>
      <c r="T126" s="7"/>
      <c r="U126" s="7"/>
      <c r="V126" s="7">
        <v>2</v>
      </c>
      <c r="W126" s="7"/>
      <c r="X126" s="7"/>
      <c r="Y126" s="7"/>
      <c r="Z126" s="7"/>
      <c r="AA126" s="7"/>
      <c r="AB126" s="7"/>
      <c r="AC126" s="7">
        <v>2</v>
      </c>
      <c r="AD126" s="7">
        <v>24</v>
      </c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  <c r="IS126" s="13"/>
      <c r="IT126" s="13"/>
      <c r="IU126" s="13"/>
      <c r="IV126" s="13"/>
      <c r="IW126" s="13"/>
      <c r="IX126" s="13"/>
      <c r="IY126" s="13"/>
      <c r="IZ126" s="13"/>
      <c r="JA126" s="13"/>
      <c r="JB126" s="13"/>
      <c r="JC126" s="13"/>
      <c r="JD126" s="13"/>
      <c r="JE126" s="13"/>
      <c r="JF126" s="13"/>
      <c r="JG126" s="13"/>
      <c r="JH126" s="13"/>
      <c r="JI126" s="13"/>
      <c r="JJ126" s="13"/>
      <c r="JK126" s="13"/>
      <c r="JL126" s="13"/>
      <c r="JM126" s="13"/>
      <c r="JN126" s="13"/>
      <c r="JO126" s="13"/>
      <c r="JP126" s="13"/>
      <c r="JQ126" s="13"/>
      <c r="JR126" s="13"/>
      <c r="JS126" s="13"/>
      <c r="JT126" s="13"/>
      <c r="JU126" s="13"/>
      <c r="JV126" s="13"/>
      <c r="JW126" s="13"/>
      <c r="JX126" s="13"/>
      <c r="JY126" s="13"/>
      <c r="JZ126" s="13"/>
      <c r="KA126" s="13"/>
      <c r="KB126" s="13"/>
      <c r="KC126" s="13"/>
      <c r="KD126" s="13"/>
      <c r="KE126" s="13"/>
      <c r="KF126" s="13"/>
      <c r="KG126" s="13"/>
      <c r="KH126" s="13"/>
      <c r="KI126" s="13"/>
      <c r="KJ126" s="13"/>
      <c r="KK126" s="13"/>
      <c r="KL126" s="13"/>
      <c r="KM126" s="13"/>
      <c r="KN126" s="13"/>
      <c r="KO126" s="13"/>
      <c r="KP126" s="13"/>
      <c r="KQ126" s="13"/>
      <c r="KR126" s="13"/>
      <c r="KS126" s="13"/>
      <c r="KT126" s="13"/>
      <c r="KU126" s="13"/>
      <c r="KV126" s="13"/>
      <c r="KW126" s="13"/>
      <c r="KX126" s="13"/>
      <c r="KY126" s="13"/>
      <c r="KZ126" s="13"/>
      <c r="LA126" s="13"/>
      <c r="LB126" s="13"/>
      <c r="LC126" s="13"/>
      <c r="LD126" s="13"/>
      <c r="LE126" s="13"/>
      <c r="LF126" s="13"/>
      <c r="LG126" s="13"/>
      <c r="LH126" s="13"/>
      <c r="LI126" s="13"/>
      <c r="LJ126" s="13"/>
      <c r="LK126" s="13"/>
      <c r="LL126" s="13"/>
      <c r="LM126" s="13"/>
      <c r="LN126" s="13"/>
      <c r="LO126" s="13"/>
      <c r="LP126" s="13"/>
      <c r="LQ126" s="13"/>
      <c r="LR126" s="13"/>
      <c r="LS126" s="13"/>
      <c r="LT126" s="13"/>
      <c r="LU126" s="13"/>
      <c r="LV126" s="13"/>
      <c r="LW126" s="13"/>
      <c r="LX126" s="13"/>
      <c r="LY126" s="13"/>
      <c r="LZ126" s="13"/>
      <c r="MA126" s="13"/>
      <c r="MB126" s="13"/>
      <c r="MC126" s="13"/>
      <c r="MD126" s="13"/>
      <c r="ME126" s="13"/>
      <c r="MF126" s="13"/>
      <c r="MG126" s="13"/>
      <c r="MH126" s="13"/>
      <c r="MI126" s="13"/>
      <c r="MJ126" s="13"/>
      <c r="MK126" s="13"/>
      <c r="ML126" s="13"/>
      <c r="MM126" s="13"/>
      <c r="MN126" s="13"/>
      <c r="MO126" s="13"/>
      <c r="MP126" s="13"/>
      <c r="MQ126" s="13"/>
      <c r="MR126" s="13"/>
      <c r="MS126" s="13"/>
      <c r="MT126" s="13"/>
      <c r="MU126" s="13"/>
      <c r="MV126" s="13"/>
      <c r="MW126" s="13"/>
      <c r="MX126" s="13"/>
      <c r="MY126" s="13"/>
      <c r="MZ126" s="13"/>
      <c r="NA126" s="13"/>
      <c r="NB126" s="13"/>
      <c r="NC126" s="13"/>
      <c r="ND126" s="13"/>
      <c r="NE126" s="13"/>
      <c r="NF126" s="13"/>
      <c r="NG126" s="13"/>
      <c r="NH126" s="13"/>
      <c r="NI126" s="13"/>
      <c r="NJ126" s="13"/>
      <c r="NK126" s="13"/>
      <c r="NL126" s="13"/>
      <c r="NM126" s="13"/>
      <c r="NN126" s="13"/>
      <c r="NO126" s="13"/>
      <c r="NP126" s="13"/>
      <c r="NQ126" s="13"/>
      <c r="NR126" s="13"/>
      <c r="NS126" s="13"/>
      <c r="NT126" s="13"/>
      <c r="NU126" s="13"/>
      <c r="NV126" s="13"/>
      <c r="NW126" s="13"/>
      <c r="NX126" s="13"/>
      <c r="NY126" s="13"/>
      <c r="NZ126" s="13"/>
      <c r="OA126" s="13"/>
      <c r="OB126" s="13"/>
      <c r="OC126" s="13"/>
      <c r="OD126" s="13"/>
      <c r="OE126" s="13"/>
      <c r="OF126" s="13"/>
      <c r="OG126" s="13"/>
      <c r="OH126" s="13"/>
      <c r="OI126" s="13"/>
      <c r="OJ126" s="13"/>
      <c r="OK126" s="13"/>
      <c r="OL126" s="13"/>
      <c r="OM126" s="13"/>
      <c r="ON126" s="13"/>
      <c r="OO126" s="13"/>
      <c r="OP126" s="13"/>
      <c r="OQ126" s="13"/>
      <c r="OR126" s="13"/>
      <c r="OS126" s="13"/>
      <c r="OT126" s="13"/>
      <c r="OU126" s="13"/>
      <c r="OV126" s="13"/>
      <c r="OW126" s="13"/>
      <c r="OX126" s="13"/>
      <c r="OY126" s="13"/>
      <c r="OZ126" s="13"/>
      <c r="PA126" s="13"/>
      <c r="PB126" s="13"/>
      <c r="PC126" s="13"/>
      <c r="PD126" s="13"/>
      <c r="PE126" s="13"/>
      <c r="PF126" s="13"/>
      <c r="PG126" s="13"/>
      <c r="PH126" s="13"/>
      <c r="PI126" s="13"/>
      <c r="PJ126" s="13"/>
      <c r="PK126" s="13"/>
      <c r="PL126" s="13"/>
      <c r="PM126" s="13"/>
      <c r="PN126" s="13"/>
      <c r="PO126" s="13"/>
      <c r="PP126" s="13"/>
      <c r="PQ126" s="13"/>
      <c r="PR126" s="13"/>
      <c r="PS126" s="13"/>
      <c r="PT126" s="13"/>
      <c r="PU126" s="13"/>
      <c r="PV126" s="13"/>
      <c r="PW126" s="13"/>
      <c r="PX126" s="13"/>
      <c r="PY126" s="13"/>
      <c r="PZ126" s="13"/>
      <c r="QA126" s="13"/>
      <c r="QB126" s="13"/>
      <c r="QC126" s="13"/>
      <c r="QD126" s="13"/>
      <c r="QE126" s="13"/>
      <c r="QF126" s="13"/>
      <c r="QG126" s="13"/>
      <c r="QH126" s="13"/>
      <c r="QI126" s="13"/>
      <c r="QJ126" s="13"/>
      <c r="QK126" s="13"/>
      <c r="QL126" s="13"/>
      <c r="QM126" s="13"/>
      <c r="QN126" s="13"/>
      <c r="QO126" s="13"/>
      <c r="QP126" s="13"/>
      <c r="QQ126" s="13"/>
      <c r="QR126" s="13"/>
      <c r="QS126" s="13"/>
      <c r="QT126" s="13"/>
      <c r="QU126" s="13"/>
      <c r="QV126" s="13"/>
      <c r="QW126" s="13"/>
      <c r="QX126" s="13"/>
      <c r="QY126" s="13"/>
      <c r="QZ126" s="13"/>
      <c r="RA126" s="13"/>
      <c r="RB126" s="13"/>
      <c r="RC126" s="13"/>
      <c r="RD126" s="13"/>
      <c r="RE126" s="13"/>
      <c r="RF126" s="13"/>
      <c r="RG126" s="13"/>
      <c r="RH126" s="13"/>
      <c r="RI126" s="13"/>
      <c r="RJ126" s="13"/>
      <c r="RK126" s="13"/>
      <c r="RL126" s="13"/>
      <c r="RM126" s="13"/>
      <c r="RN126" s="13"/>
      <c r="RO126" s="13"/>
      <c r="RP126" s="13"/>
      <c r="RQ126" s="13"/>
      <c r="RR126" s="13"/>
      <c r="RS126" s="13"/>
      <c r="RT126" s="13"/>
      <c r="RU126" s="13"/>
      <c r="RV126" s="13"/>
      <c r="RW126" s="13"/>
      <c r="RX126" s="13"/>
      <c r="RY126" s="13"/>
      <c r="RZ126" s="13"/>
      <c r="SA126" s="13"/>
      <c r="SB126" s="13"/>
      <c r="SC126" s="13"/>
      <c r="SD126" s="13"/>
      <c r="SE126" s="13"/>
      <c r="SF126" s="13"/>
      <c r="SG126" s="13"/>
      <c r="SH126" s="13"/>
      <c r="SI126" s="13"/>
      <c r="SJ126" s="13"/>
      <c r="SK126" s="13"/>
      <c r="SL126" s="13"/>
      <c r="SM126" s="13"/>
      <c r="SN126" s="13"/>
      <c r="SO126" s="13"/>
      <c r="SP126" s="13"/>
      <c r="SQ126" s="13"/>
      <c r="SR126" s="13"/>
      <c r="SS126" s="13"/>
      <c r="ST126" s="13"/>
      <c r="SU126" s="13"/>
      <c r="SV126" s="13"/>
      <c r="SW126" s="13"/>
      <c r="SX126" s="13"/>
      <c r="SY126" s="13"/>
      <c r="SZ126" s="13"/>
      <c r="TA126" s="13"/>
      <c r="TB126" s="13"/>
      <c r="TC126" s="13"/>
      <c r="TD126" s="13"/>
      <c r="TE126" s="13"/>
      <c r="TF126" s="13"/>
      <c r="TG126" s="13"/>
      <c r="TH126" s="13"/>
      <c r="TI126" s="13"/>
      <c r="TJ126" s="13"/>
      <c r="TK126" s="13"/>
      <c r="TL126" s="13"/>
      <c r="TM126" s="13"/>
      <c r="TN126" s="13"/>
      <c r="TO126" s="13"/>
      <c r="TP126" s="13"/>
      <c r="TQ126" s="13"/>
      <c r="TR126" s="13"/>
      <c r="TS126" s="13"/>
      <c r="TT126" s="13"/>
      <c r="TU126" s="13"/>
      <c r="TV126" s="13"/>
      <c r="TW126" s="13"/>
      <c r="TX126" s="13"/>
      <c r="TY126" s="13"/>
      <c r="TZ126" s="13"/>
      <c r="UA126" s="13"/>
      <c r="UB126" s="13"/>
      <c r="UC126" s="13"/>
      <c r="UD126" s="13"/>
      <c r="UE126" s="13"/>
      <c r="UF126" s="13"/>
      <c r="UG126" s="13"/>
      <c r="UH126" s="13"/>
      <c r="UI126" s="13"/>
      <c r="UJ126" s="13"/>
      <c r="UK126" s="13"/>
      <c r="UL126" s="13"/>
      <c r="UM126" s="13"/>
      <c r="UN126" s="13"/>
      <c r="UO126" s="13"/>
      <c r="UP126" s="13"/>
      <c r="UQ126" s="13"/>
      <c r="UR126" s="13"/>
      <c r="US126" s="13"/>
      <c r="UT126" s="13"/>
      <c r="UU126" s="13"/>
      <c r="UV126" s="13"/>
      <c r="UW126" s="13"/>
      <c r="UX126" s="13"/>
      <c r="UY126" s="13"/>
      <c r="UZ126" s="13"/>
      <c r="VA126" s="13"/>
      <c r="VB126" s="13"/>
      <c r="VC126" s="13"/>
      <c r="VD126" s="13"/>
      <c r="VE126" s="13"/>
      <c r="VF126" s="13"/>
      <c r="VG126" s="13"/>
      <c r="VH126" s="13"/>
      <c r="VI126" s="13"/>
      <c r="VJ126" s="13"/>
      <c r="VK126" s="13"/>
      <c r="VL126" s="13"/>
      <c r="VM126" s="13"/>
      <c r="VN126" s="13"/>
      <c r="VO126" s="13"/>
      <c r="VP126" s="13"/>
      <c r="VQ126" s="13"/>
      <c r="VR126" s="13"/>
      <c r="VS126" s="13"/>
      <c r="VT126" s="13"/>
      <c r="VU126" s="13"/>
      <c r="VV126" s="13"/>
      <c r="VW126" s="13"/>
      <c r="VX126" s="13"/>
      <c r="VY126" s="13"/>
      <c r="VZ126" s="13"/>
      <c r="WA126" s="13"/>
      <c r="WB126" s="13"/>
      <c r="WC126" s="13"/>
      <c r="WD126" s="13"/>
      <c r="WE126" s="13"/>
      <c r="WF126" s="13"/>
      <c r="WG126" s="13"/>
      <c r="WH126" s="13"/>
      <c r="WI126" s="13"/>
      <c r="WJ126" s="13"/>
      <c r="WK126" s="13"/>
      <c r="WL126" s="13"/>
      <c r="WM126" s="13"/>
      <c r="WN126" s="13"/>
      <c r="WO126" s="13"/>
      <c r="WP126" s="13"/>
      <c r="WQ126" s="13"/>
      <c r="WR126" s="13"/>
      <c r="WS126" s="13"/>
      <c r="WT126" s="13"/>
      <c r="WU126" s="13"/>
      <c r="WV126" s="13"/>
      <c r="WW126" s="13"/>
      <c r="WX126" s="13"/>
      <c r="WY126" s="13"/>
      <c r="WZ126" s="13"/>
      <c r="XA126" s="13"/>
      <c r="XB126" s="13"/>
      <c r="XC126" s="13"/>
      <c r="XD126" s="13"/>
      <c r="XE126" s="13"/>
      <c r="XF126" s="13"/>
      <c r="XG126" s="13"/>
      <c r="XH126" s="13"/>
      <c r="XI126" s="13"/>
      <c r="XJ126" s="13"/>
      <c r="XK126" s="13"/>
      <c r="XL126" s="13"/>
      <c r="XM126" s="13"/>
      <c r="XN126" s="13"/>
      <c r="XO126" s="13"/>
      <c r="XP126" s="13"/>
      <c r="XQ126" s="13"/>
      <c r="XR126" s="13"/>
      <c r="XS126" s="13"/>
      <c r="XT126" s="13"/>
      <c r="XU126" s="13"/>
      <c r="XV126" s="13"/>
      <c r="XW126" s="13"/>
      <c r="XX126" s="13"/>
      <c r="XY126" s="13"/>
      <c r="XZ126" s="13"/>
      <c r="YA126" s="13"/>
      <c r="YB126" s="13"/>
      <c r="YC126" s="13"/>
      <c r="YD126" s="13"/>
      <c r="YE126" s="13"/>
      <c r="YF126" s="13"/>
      <c r="YG126" s="13"/>
      <c r="YH126" s="13"/>
      <c r="YI126" s="13"/>
      <c r="YJ126" s="13"/>
      <c r="YK126" s="13"/>
      <c r="YL126" s="13"/>
      <c r="YM126" s="13"/>
      <c r="YN126" s="13"/>
      <c r="YO126" s="13"/>
      <c r="YP126" s="13"/>
      <c r="YQ126" s="13"/>
      <c r="YR126" s="13"/>
      <c r="YS126" s="13"/>
      <c r="YT126" s="13"/>
      <c r="YU126" s="13"/>
      <c r="YV126" s="13"/>
      <c r="YW126" s="13"/>
      <c r="YX126" s="13"/>
      <c r="YY126" s="13"/>
      <c r="YZ126" s="13"/>
      <c r="ZA126" s="13"/>
      <c r="ZB126" s="13"/>
      <c r="ZC126" s="13"/>
      <c r="ZD126" s="13"/>
      <c r="ZE126" s="13"/>
      <c r="ZF126" s="13"/>
      <c r="ZG126" s="13"/>
      <c r="ZH126" s="13"/>
      <c r="ZI126" s="13"/>
      <c r="ZJ126" s="13"/>
      <c r="ZK126" s="13"/>
      <c r="ZL126" s="13"/>
      <c r="ZM126" s="13"/>
      <c r="ZN126" s="13"/>
      <c r="ZO126" s="13"/>
      <c r="ZP126" s="13"/>
      <c r="ZQ126" s="13"/>
      <c r="ZR126" s="13"/>
      <c r="ZS126" s="13"/>
      <c r="ZT126" s="13"/>
      <c r="ZU126" s="13"/>
      <c r="ZV126" s="13"/>
      <c r="ZW126" s="13"/>
      <c r="ZX126" s="13"/>
      <c r="ZY126" s="13"/>
      <c r="ZZ126" s="13"/>
      <c r="AAA126" s="13"/>
      <c r="AAB126" s="13"/>
      <c r="AAC126" s="13"/>
      <c r="AAD126" s="13"/>
      <c r="AAE126" s="13"/>
      <c r="AAF126" s="13"/>
      <c r="AAG126" s="13"/>
      <c r="AAH126" s="13"/>
      <c r="AAI126" s="13"/>
      <c r="AAJ126" s="13"/>
      <c r="AAK126" s="13"/>
      <c r="AAL126" s="13"/>
      <c r="AAM126" s="13"/>
      <c r="AAN126" s="13"/>
      <c r="AAO126" s="13"/>
      <c r="AAP126" s="13"/>
      <c r="AAQ126" s="13"/>
      <c r="AAR126" s="13"/>
      <c r="AAS126" s="13"/>
      <c r="AAT126" s="13"/>
      <c r="AAU126" s="13"/>
      <c r="AAV126" s="13"/>
      <c r="AAW126" s="13"/>
      <c r="AAX126" s="13"/>
      <c r="AAY126" s="13"/>
      <c r="AAZ126" s="13"/>
      <c r="ABA126" s="13"/>
      <c r="ABB126" s="13"/>
      <c r="ABC126" s="13"/>
      <c r="ABD126" s="13"/>
      <c r="ABE126" s="13"/>
      <c r="ABF126" s="13"/>
      <c r="ABG126" s="13"/>
      <c r="ABH126" s="13"/>
      <c r="ABI126" s="13"/>
      <c r="ABJ126" s="13"/>
      <c r="ABK126" s="13"/>
      <c r="ABL126" s="13"/>
      <c r="ABM126" s="13"/>
      <c r="ABN126" s="13"/>
      <c r="ABO126" s="13"/>
      <c r="ABP126" s="13"/>
      <c r="ABQ126" s="13"/>
      <c r="ABR126" s="13"/>
      <c r="ABS126" s="13"/>
      <c r="ABT126" s="13"/>
      <c r="ABU126" s="13"/>
      <c r="ABV126" s="13"/>
      <c r="ABW126" s="13"/>
      <c r="ABX126" s="13"/>
      <c r="ABY126" s="13"/>
      <c r="ABZ126" s="13"/>
      <c r="ACA126" s="13"/>
      <c r="ACB126" s="13"/>
      <c r="ACC126" s="13"/>
      <c r="ACD126" s="13"/>
      <c r="ACE126" s="13"/>
      <c r="ACF126" s="13"/>
      <c r="ACG126" s="13"/>
      <c r="ACH126" s="13"/>
      <c r="ACI126" s="13"/>
      <c r="ACJ126" s="13"/>
      <c r="ACK126" s="13"/>
      <c r="ACL126" s="13"/>
      <c r="ACM126" s="13"/>
      <c r="ACN126" s="13"/>
      <c r="ACO126" s="13"/>
      <c r="ACP126" s="13"/>
      <c r="ACQ126" s="13"/>
      <c r="ACR126" s="13"/>
      <c r="ACS126" s="13"/>
      <c r="ACT126" s="13"/>
      <c r="ACU126" s="13"/>
      <c r="ACV126" s="13"/>
      <c r="ACW126" s="13"/>
      <c r="ACX126" s="13"/>
      <c r="ACY126" s="13"/>
      <c r="ACZ126" s="13"/>
      <c r="ADA126" s="13"/>
      <c r="ADB126" s="13"/>
      <c r="ADC126" s="13"/>
      <c r="ADD126" s="13"/>
      <c r="ADE126" s="13"/>
      <c r="ADF126" s="13"/>
      <c r="ADG126" s="13"/>
      <c r="ADH126" s="13"/>
      <c r="ADI126" s="13"/>
      <c r="ADJ126" s="13"/>
      <c r="ADK126" s="13"/>
      <c r="ADL126" s="13"/>
      <c r="ADM126" s="13"/>
      <c r="ADN126" s="13"/>
      <c r="ADO126" s="13"/>
      <c r="ADP126" s="13"/>
      <c r="ADQ126" s="13"/>
      <c r="ADR126" s="13"/>
      <c r="ADS126" s="13"/>
      <c r="ADT126" s="13"/>
      <c r="ADU126" s="13"/>
      <c r="ADV126" s="13"/>
      <c r="ADW126" s="13"/>
      <c r="ADX126" s="13"/>
      <c r="ADY126" s="13"/>
      <c r="ADZ126" s="13"/>
      <c r="AEA126" s="13"/>
      <c r="AEB126" s="13"/>
      <c r="AEC126" s="13"/>
      <c r="AED126" s="13"/>
      <c r="AEE126" s="13"/>
      <c r="AEF126" s="13"/>
      <c r="AEG126" s="13"/>
      <c r="AEH126" s="13"/>
      <c r="AEI126" s="13"/>
      <c r="AEJ126" s="13"/>
      <c r="AEK126" s="13"/>
      <c r="AEL126" s="13"/>
      <c r="AEM126" s="13"/>
      <c r="AEN126" s="13"/>
      <c r="AEO126" s="13"/>
      <c r="AEP126" s="13"/>
      <c r="AEQ126" s="13"/>
      <c r="AER126" s="13"/>
      <c r="AES126" s="13"/>
      <c r="AET126" s="13"/>
      <c r="AEU126" s="13"/>
      <c r="AEV126" s="13"/>
      <c r="AEW126" s="13"/>
      <c r="AEX126" s="13"/>
      <c r="AEY126" s="13"/>
      <c r="AEZ126" s="13"/>
      <c r="AFA126" s="13"/>
      <c r="AFB126" s="13"/>
      <c r="AFC126" s="13"/>
      <c r="AFD126" s="13"/>
      <c r="AFE126" s="13"/>
      <c r="AFF126" s="13"/>
      <c r="AFG126" s="13"/>
      <c r="AFH126" s="13"/>
      <c r="AFI126" s="13"/>
      <c r="AFJ126" s="13"/>
      <c r="AFK126" s="13"/>
      <c r="AFL126" s="13"/>
      <c r="AFM126" s="13"/>
      <c r="AFN126" s="13"/>
      <c r="AFO126" s="13"/>
      <c r="AFP126" s="13"/>
      <c r="AFQ126" s="13"/>
      <c r="AFR126" s="13"/>
      <c r="AFS126" s="13"/>
      <c r="AFT126" s="13"/>
      <c r="AFU126" s="13"/>
      <c r="AFV126" s="13"/>
      <c r="AFW126" s="13"/>
      <c r="AFX126" s="13"/>
      <c r="AFY126" s="13"/>
      <c r="AFZ126" s="13"/>
      <c r="AGA126" s="13"/>
      <c r="AGB126" s="13"/>
      <c r="AGC126" s="13"/>
      <c r="AGD126" s="13"/>
      <c r="AGE126" s="13"/>
      <c r="AGF126" s="13"/>
      <c r="AGG126" s="13"/>
      <c r="AGH126" s="13"/>
      <c r="AGI126" s="13"/>
      <c r="AGJ126" s="13"/>
      <c r="AGK126" s="13"/>
      <c r="AGL126" s="13"/>
      <c r="AGM126" s="13"/>
      <c r="AGN126" s="13"/>
      <c r="AGO126" s="13"/>
      <c r="AGP126" s="13"/>
      <c r="AGQ126" s="13"/>
      <c r="AGR126" s="13"/>
      <c r="AGS126" s="13"/>
      <c r="AGT126" s="13"/>
      <c r="AGU126" s="13"/>
      <c r="AGV126" s="13"/>
      <c r="AGW126" s="13"/>
      <c r="AGX126" s="13"/>
      <c r="AGY126" s="13"/>
      <c r="AGZ126" s="13"/>
      <c r="AHA126" s="13"/>
      <c r="AHB126" s="13"/>
      <c r="AHC126" s="13"/>
      <c r="AHD126" s="13"/>
      <c r="AHE126" s="13"/>
      <c r="AHF126" s="13"/>
      <c r="AHG126" s="13"/>
      <c r="AHH126" s="13"/>
      <c r="AHI126" s="13"/>
      <c r="AHJ126" s="13"/>
      <c r="AHK126" s="13"/>
      <c r="AHL126" s="13"/>
      <c r="AHM126" s="13"/>
      <c r="AHN126" s="13"/>
      <c r="AHO126" s="13"/>
      <c r="AHP126" s="13"/>
      <c r="AHQ126" s="13"/>
      <c r="AHR126" s="13"/>
      <c r="AHS126" s="13"/>
      <c r="AHT126" s="13"/>
      <c r="AHU126" s="13"/>
      <c r="AHV126" s="13"/>
      <c r="AHW126" s="13"/>
      <c r="AHX126" s="13"/>
      <c r="AHY126" s="13"/>
      <c r="AHZ126" s="13"/>
      <c r="AIA126" s="13"/>
      <c r="AIB126" s="13"/>
      <c r="AIC126" s="13"/>
      <c r="AID126" s="13"/>
      <c r="AIE126" s="13"/>
      <c r="AIF126" s="13"/>
      <c r="AIG126" s="13"/>
      <c r="AIH126" s="13"/>
      <c r="AII126" s="13"/>
      <c r="AIJ126" s="13"/>
      <c r="AIK126" s="13"/>
      <c r="AIL126" s="13"/>
      <c r="AIM126" s="13"/>
      <c r="AIN126" s="13"/>
      <c r="AIO126" s="13"/>
      <c r="AIP126" s="13"/>
      <c r="AIQ126" s="13"/>
      <c r="AIR126" s="13"/>
      <c r="AIS126" s="13"/>
      <c r="AIT126" s="13"/>
      <c r="AIU126" s="13"/>
      <c r="AIV126" s="13"/>
      <c r="AIW126" s="13"/>
      <c r="AIX126" s="13"/>
      <c r="AIY126" s="13"/>
      <c r="AIZ126" s="13"/>
      <c r="AJA126" s="13"/>
      <c r="AJB126" s="13"/>
      <c r="AJC126" s="13"/>
      <c r="AJD126" s="13"/>
      <c r="AJE126" s="13"/>
      <c r="AJF126" s="13"/>
      <c r="AJG126" s="13"/>
      <c r="AJH126" s="13"/>
      <c r="AJI126" s="13"/>
      <c r="AJJ126" s="13"/>
      <c r="AJK126" s="13"/>
      <c r="AJL126" s="13"/>
      <c r="AJM126" s="13"/>
      <c r="AJN126" s="13"/>
      <c r="AJO126" s="13"/>
      <c r="AJP126" s="13"/>
      <c r="AJQ126" s="13"/>
      <c r="AJR126" s="13"/>
      <c r="AJS126" s="13"/>
      <c r="AJT126" s="13"/>
      <c r="AJU126" s="13"/>
      <c r="AJV126" s="13"/>
      <c r="AJW126" s="13"/>
      <c r="AJX126" s="13"/>
      <c r="AJY126" s="13"/>
      <c r="AJZ126" s="13"/>
      <c r="AKA126" s="13"/>
      <c r="AKB126" s="13"/>
      <c r="AKC126" s="13"/>
      <c r="AKD126" s="13"/>
      <c r="AKE126" s="13"/>
      <c r="AKF126" s="13"/>
      <c r="AKG126" s="13"/>
      <c r="AKH126" s="13"/>
      <c r="AKI126" s="13"/>
    </row>
    <row r="127" spans="1:971" x14ac:dyDescent="0.2">
      <c r="A127" s="12">
        <v>12162</v>
      </c>
      <c r="B127" s="12">
        <v>1006123</v>
      </c>
      <c r="C127" s="7" t="s">
        <v>81</v>
      </c>
      <c r="D127" s="7">
        <v>24</v>
      </c>
      <c r="E127" s="7">
        <v>125</v>
      </c>
      <c r="F127" s="12">
        <v>26182</v>
      </c>
      <c r="G127" s="12">
        <v>0</v>
      </c>
      <c r="H127" s="12"/>
      <c r="I127" s="12"/>
      <c r="J127" s="12"/>
      <c r="K127" s="12"/>
      <c r="L127" s="12"/>
      <c r="M127" s="12"/>
      <c r="N127" s="16">
        <v>1010</v>
      </c>
      <c r="O127" s="7">
        <v>27192</v>
      </c>
      <c r="P127" s="12">
        <v>5</v>
      </c>
      <c r="Q127" s="10">
        <v>5438.4</v>
      </c>
      <c r="R127" s="12">
        <v>20</v>
      </c>
      <c r="S127" s="12"/>
      <c r="T127" s="12"/>
      <c r="U127" s="12"/>
      <c r="V127" s="12">
        <v>2</v>
      </c>
      <c r="W127" s="12"/>
      <c r="X127" s="12"/>
      <c r="Y127" s="12"/>
      <c r="Z127" s="12"/>
      <c r="AA127" s="12"/>
      <c r="AB127" s="12"/>
      <c r="AC127" s="12">
        <v>2</v>
      </c>
      <c r="AD127" s="7">
        <v>24</v>
      </c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  <c r="IT127" s="13"/>
      <c r="IU127" s="13"/>
      <c r="IV127" s="13"/>
      <c r="IW127" s="13"/>
      <c r="IX127" s="13"/>
      <c r="IY127" s="13"/>
      <c r="IZ127" s="13"/>
      <c r="JA127" s="13"/>
      <c r="JB127" s="13"/>
      <c r="JC127" s="13"/>
      <c r="JD127" s="13"/>
      <c r="JE127" s="13"/>
      <c r="JF127" s="13"/>
      <c r="JG127" s="13"/>
      <c r="JH127" s="13"/>
      <c r="JI127" s="13"/>
      <c r="JJ127" s="13"/>
      <c r="JK127" s="13"/>
      <c r="JL127" s="13"/>
      <c r="JM127" s="13"/>
      <c r="JN127" s="13"/>
      <c r="JO127" s="13"/>
      <c r="JP127" s="13"/>
      <c r="JQ127" s="13"/>
      <c r="JR127" s="13"/>
      <c r="JS127" s="13"/>
      <c r="JT127" s="13"/>
      <c r="JU127" s="13"/>
      <c r="JV127" s="13"/>
      <c r="JW127" s="13"/>
      <c r="JX127" s="13"/>
      <c r="JY127" s="13"/>
      <c r="JZ127" s="13"/>
      <c r="KA127" s="13"/>
      <c r="KB127" s="13"/>
      <c r="KC127" s="13"/>
      <c r="KD127" s="13"/>
      <c r="KE127" s="13"/>
      <c r="KF127" s="13"/>
      <c r="KG127" s="13"/>
      <c r="KH127" s="13"/>
      <c r="KI127" s="13"/>
      <c r="KJ127" s="13"/>
      <c r="KK127" s="13"/>
      <c r="KL127" s="13"/>
      <c r="KM127" s="13"/>
      <c r="KN127" s="13"/>
      <c r="KO127" s="13"/>
      <c r="KP127" s="13"/>
      <c r="KQ127" s="13"/>
      <c r="KR127" s="13"/>
      <c r="KS127" s="13"/>
      <c r="KT127" s="13"/>
      <c r="KU127" s="13"/>
      <c r="KV127" s="13"/>
      <c r="KW127" s="13"/>
      <c r="KX127" s="13"/>
      <c r="KY127" s="13"/>
      <c r="KZ127" s="13"/>
      <c r="LA127" s="13"/>
      <c r="LB127" s="13"/>
      <c r="LC127" s="13"/>
      <c r="LD127" s="13"/>
      <c r="LE127" s="13"/>
      <c r="LF127" s="13"/>
      <c r="LG127" s="13"/>
      <c r="LH127" s="13"/>
      <c r="LI127" s="13"/>
      <c r="LJ127" s="13"/>
      <c r="LK127" s="13"/>
      <c r="LL127" s="13"/>
      <c r="LM127" s="13"/>
      <c r="LN127" s="13"/>
      <c r="LO127" s="13"/>
      <c r="LP127" s="13"/>
      <c r="LQ127" s="13"/>
      <c r="LR127" s="13"/>
      <c r="LS127" s="13"/>
      <c r="LT127" s="13"/>
      <c r="LU127" s="13"/>
      <c r="LV127" s="13"/>
      <c r="LW127" s="13"/>
      <c r="LX127" s="13"/>
      <c r="LY127" s="13"/>
      <c r="LZ127" s="13"/>
      <c r="MA127" s="13"/>
      <c r="MB127" s="13"/>
      <c r="MC127" s="13"/>
      <c r="MD127" s="13"/>
      <c r="ME127" s="13"/>
      <c r="MF127" s="13"/>
      <c r="MG127" s="13"/>
      <c r="MH127" s="13"/>
      <c r="MI127" s="13"/>
      <c r="MJ127" s="13"/>
      <c r="MK127" s="13"/>
      <c r="ML127" s="13"/>
      <c r="MM127" s="13"/>
      <c r="MN127" s="13"/>
      <c r="MO127" s="13"/>
      <c r="MP127" s="13"/>
      <c r="MQ127" s="13"/>
      <c r="MR127" s="13"/>
      <c r="MS127" s="13"/>
      <c r="MT127" s="13"/>
      <c r="MU127" s="13"/>
      <c r="MV127" s="13"/>
      <c r="MW127" s="13"/>
      <c r="MX127" s="13"/>
      <c r="MY127" s="13"/>
      <c r="MZ127" s="13"/>
      <c r="NA127" s="13"/>
      <c r="NB127" s="13"/>
      <c r="NC127" s="13"/>
      <c r="ND127" s="13"/>
      <c r="NE127" s="13"/>
      <c r="NF127" s="13"/>
      <c r="NG127" s="13"/>
      <c r="NH127" s="13"/>
      <c r="NI127" s="13"/>
      <c r="NJ127" s="13"/>
      <c r="NK127" s="13"/>
      <c r="NL127" s="13"/>
      <c r="NM127" s="13"/>
      <c r="NN127" s="13"/>
      <c r="NO127" s="13"/>
      <c r="NP127" s="13"/>
      <c r="NQ127" s="13"/>
      <c r="NR127" s="13"/>
      <c r="NS127" s="13"/>
      <c r="NT127" s="13"/>
      <c r="NU127" s="13"/>
      <c r="NV127" s="13"/>
      <c r="NW127" s="13"/>
      <c r="NX127" s="13"/>
      <c r="NY127" s="13"/>
      <c r="NZ127" s="13"/>
      <c r="OA127" s="13"/>
      <c r="OB127" s="13"/>
      <c r="OC127" s="13"/>
      <c r="OD127" s="13"/>
      <c r="OE127" s="13"/>
      <c r="OF127" s="13"/>
      <c r="OG127" s="13"/>
      <c r="OH127" s="13"/>
      <c r="OI127" s="13"/>
      <c r="OJ127" s="13"/>
      <c r="OK127" s="13"/>
      <c r="OL127" s="13"/>
      <c r="OM127" s="13"/>
      <c r="ON127" s="13"/>
      <c r="OO127" s="13"/>
      <c r="OP127" s="13"/>
      <c r="OQ127" s="13"/>
      <c r="OR127" s="13"/>
      <c r="OS127" s="13"/>
      <c r="OT127" s="13"/>
      <c r="OU127" s="13"/>
      <c r="OV127" s="13"/>
      <c r="OW127" s="13"/>
      <c r="OX127" s="13"/>
      <c r="OY127" s="13"/>
      <c r="OZ127" s="13"/>
      <c r="PA127" s="13"/>
      <c r="PB127" s="13"/>
      <c r="PC127" s="13"/>
      <c r="PD127" s="13"/>
      <c r="PE127" s="13"/>
      <c r="PF127" s="13"/>
      <c r="PG127" s="13"/>
      <c r="PH127" s="13"/>
      <c r="PI127" s="13"/>
      <c r="PJ127" s="13"/>
      <c r="PK127" s="13"/>
      <c r="PL127" s="13"/>
      <c r="PM127" s="13"/>
      <c r="PN127" s="13"/>
      <c r="PO127" s="13"/>
      <c r="PP127" s="13"/>
      <c r="PQ127" s="13"/>
      <c r="PR127" s="13"/>
      <c r="PS127" s="13"/>
      <c r="PT127" s="13"/>
      <c r="PU127" s="13"/>
      <c r="PV127" s="13"/>
      <c r="PW127" s="13"/>
      <c r="PX127" s="13"/>
      <c r="PY127" s="13"/>
      <c r="PZ127" s="13"/>
      <c r="QA127" s="13"/>
      <c r="QB127" s="13"/>
      <c r="QC127" s="13"/>
      <c r="QD127" s="13"/>
      <c r="QE127" s="13"/>
      <c r="QF127" s="13"/>
      <c r="QG127" s="13"/>
      <c r="QH127" s="13"/>
      <c r="QI127" s="13"/>
      <c r="QJ127" s="13"/>
      <c r="QK127" s="13"/>
      <c r="QL127" s="13"/>
      <c r="QM127" s="13"/>
      <c r="QN127" s="13"/>
      <c r="QO127" s="13"/>
      <c r="QP127" s="13"/>
      <c r="QQ127" s="13"/>
      <c r="QR127" s="13"/>
      <c r="QS127" s="13"/>
      <c r="QT127" s="13"/>
      <c r="QU127" s="13"/>
      <c r="QV127" s="13"/>
      <c r="QW127" s="13"/>
      <c r="QX127" s="13"/>
      <c r="QY127" s="13"/>
      <c r="QZ127" s="13"/>
      <c r="RA127" s="13"/>
      <c r="RB127" s="13"/>
      <c r="RC127" s="13"/>
      <c r="RD127" s="13"/>
      <c r="RE127" s="13"/>
      <c r="RF127" s="13"/>
      <c r="RG127" s="13"/>
      <c r="RH127" s="13"/>
      <c r="RI127" s="13"/>
      <c r="RJ127" s="13"/>
      <c r="RK127" s="13"/>
      <c r="RL127" s="13"/>
      <c r="RM127" s="13"/>
      <c r="RN127" s="13"/>
      <c r="RO127" s="13"/>
      <c r="RP127" s="13"/>
      <c r="RQ127" s="13"/>
      <c r="RR127" s="13"/>
      <c r="RS127" s="13"/>
      <c r="RT127" s="13"/>
      <c r="RU127" s="13"/>
      <c r="RV127" s="13"/>
      <c r="RW127" s="13"/>
      <c r="RX127" s="13"/>
      <c r="RY127" s="13"/>
      <c r="RZ127" s="13"/>
      <c r="SA127" s="13"/>
      <c r="SB127" s="13"/>
      <c r="SC127" s="13"/>
      <c r="SD127" s="13"/>
      <c r="SE127" s="13"/>
      <c r="SF127" s="13"/>
      <c r="SG127" s="13"/>
      <c r="SH127" s="13"/>
      <c r="SI127" s="13"/>
      <c r="SJ127" s="13"/>
      <c r="SK127" s="13"/>
      <c r="SL127" s="13"/>
      <c r="SM127" s="13"/>
      <c r="SN127" s="13"/>
      <c r="SO127" s="13"/>
      <c r="SP127" s="13"/>
      <c r="SQ127" s="13"/>
      <c r="SR127" s="13"/>
      <c r="SS127" s="13"/>
      <c r="ST127" s="13"/>
      <c r="SU127" s="13"/>
      <c r="SV127" s="13"/>
      <c r="SW127" s="13"/>
      <c r="SX127" s="13"/>
      <c r="SY127" s="13"/>
      <c r="SZ127" s="13"/>
      <c r="TA127" s="13"/>
      <c r="TB127" s="13"/>
      <c r="TC127" s="13"/>
      <c r="TD127" s="13"/>
      <c r="TE127" s="13"/>
      <c r="TF127" s="13"/>
      <c r="TG127" s="13"/>
      <c r="TH127" s="13"/>
      <c r="TI127" s="13"/>
      <c r="TJ127" s="13"/>
      <c r="TK127" s="13"/>
      <c r="TL127" s="13"/>
      <c r="TM127" s="13"/>
      <c r="TN127" s="13"/>
      <c r="TO127" s="13"/>
      <c r="TP127" s="13"/>
      <c r="TQ127" s="13"/>
      <c r="TR127" s="13"/>
      <c r="TS127" s="13"/>
      <c r="TT127" s="13"/>
      <c r="TU127" s="13"/>
      <c r="TV127" s="13"/>
      <c r="TW127" s="13"/>
      <c r="TX127" s="13"/>
      <c r="TY127" s="13"/>
      <c r="TZ127" s="13"/>
      <c r="UA127" s="13"/>
      <c r="UB127" s="13"/>
      <c r="UC127" s="13"/>
      <c r="UD127" s="13"/>
      <c r="UE127" s="13"/>
      <c r="UF127" s="13"/>
      <c r="UG127" s="13"/>
      <c r="UH127" s="13"/>
      <c r="UI127" s="13"/>
      <c r="UJ127" s="13"/>
      <c r="UK127" s="13"/>
      <c r="UL127" s="13"/>
      <c r="UM127" s="13"/>
      <c r="UN127" s="13"/>
      <c r="UO127" s="13"/>
      <c r="UP127" s="13"/>
      <c r="UQ127" s="13"/>
      <c r="UR127" s="13"/>
      <c r="US127" s="13"/>
      <c r="UT127" s="13"/>
      <c r="UU127" s="13"/>
      <c r="UV127" s="13"/>
      <c r="UW127" s="13"/>
      <c r="UX127" s="13"/>
      <c r="UY127" s="13"/>
      <c r="UZ127" s="13"/>
      <c r="VA127" s="13"/>
      <c r="VB127" s="13"/>
      <c r="VC127" s="13"/>
      <c r="VD127" s="13"/>
      <c r="VE127" s="13"/>
      <c r="VF127" s="13"/>
      <c r="VG127" s="13"/>
      <c r="VH127" s="13"/>
      <c r="VI127" s="13"/>
      <c r="VJ127" s="13"/>
      <c r="VK127" s="13"/>
      <c r="VL127" s="13"/>
      <c r="VM127" s="13"/>
      <c r="VN127" s="13"/>
      <c r="VO127" s="13"/>
      <c r="VP127" s="13"/>
      <c r="VQ127" s="13"/>
      <c r="VR127" s="13"/>
      <c r="VS127" s="13"/>
      <c r="VT127" s="13"/>
      <c r="VU127" s="13"/>
      <c r="VV127" s="13"/>
      <c r="VW127" s="13"/>
      <c r="VX127" s="13"/>
      <c r="VY127" s="13"/>
      <c r="VZ127" s="13"/>
      <c r="WA127" s="13"/>
      <c r="WB127" s="13"/>
      <c r="WC127" s="13"/>
      <c r="WD127" s="13"/>
      <c r="WE127" s="13"/>
      <c r="WF127" s="13"/>
      <c r="WG127" s="13"/>
      <c r="WH127" s="13"/>
      <c r="WI127" s="13"/>
      <c r="WJ127" s="13"/>
      <c r="WK127" s="13"/>
      <c r="WL127" s="13"/>
      <c r="WM127" s="13"/>
      <c r="WN127" s="13"/>
      <c r="WO127" s="13"/>
      <c r="WP127" s="13"/>
      <c r="WQ127" s="13"/>
      <c r="WR127" s="13"/>
      <c r="WS127" s="13"/>
      <c r="WT127" s="13"/>
      <c r="WU127" s="13"/>
      <c r="WV127" s="13"/>
      <c r="WW127" s="13"/>
      <c r="WX127" s="13"/>
      <c r="WY127" s="13"/>
      <c r="WZ127" s="13"/>
      <c r="XA127" s="13"/>
      <c r="XB127" s="13"/>
      <c r="XC127" s="13"/>
      <c r="XD127" s="13"/>
      <c r="XE127" s="13"/>
      <c r="XF127" s="13"/>
      <c r="XG127" s="13"/>
      <c r="XH127" s="13"/>
      <c r="XI127" s="13"/>
      <c r="XJ127" s="13"/>
      <c r="XK127" s="13"/>
      <c r="XL127" s="13"/>
      <c r="XM127" s="13"/>
      <c r="XN127" s="13"/>
      <c r="XO127" s="13"/>
      <c r="XP127" s="13"/>
      <c r="XQ127" s="13"/>
      <c r="XR127" s="13"/>
      <c r="XS127" s="13"/>
      <c r="XT127" s="13"/>
      <c r="XU127" s="13"/>
      <c r="XV127" s="13"/>
      <c r="XW127" s="13"/>
      <c r="XX127" s="13"/>
      <c r="XY127" s="13"/>
      <c r="XZ127" s="13"/>
      <c r="YA127" s="13"/>
      <c r="YB127" s="13"/>
      <c r="YC127" s="13"/>
      <c r="YD127" s="13"/>
      <c r="YE127" s="13"/>
      <c r="YF127" s="13"/>
      <c r="YG127" s="13"/>
      <c r="YH127" s="13"/>
      <c r="YI127" s="13"/>
      <c r="YJ127" s="13"/>
      <c r="YK127" s="13"/>
      <c r="YL127" s="13"/>
      <c r="YM127" s="13"/>
      <c r="YN127" s="13"/>
      <c r="YO127" s="13"/>
      <c r="YP127" s="13"/>
      <c r="YQ127" s="13"/>
      <c r="YR127" s="13"/>
      <c r="YS127" s="13"/>
      <c r="YT127" s="13"/>
      <c r="YU127" s="13"/>
      <c r="YV127" s="13"/>
      <c r="YW127" s="13"/>
      <c r="YX127" s="13"/>
      <c r="YY127" s="13"/>
      <c r="YZ127" s="13"/>
      <c r="ZA127" s="13"/>
      <c r="ZB127" s="13"/>
      <c r="ZC127" s="13"/>
      <c r="ZD127" s="13"/>
      <c r="ZE127" s="13"/>
      <c r="ZF127" s="13"/>
      <c r="ZG127" s="13"/>
      <c r="ZH127" s="13"/>
      <c r="ZI127" s="13"/>
      <c r="ZJ127" s="13"/>
      <c r="ZK127" s="13"/>
      <c r="ZL127" s="13"/>
      <c r="ZM127" s="13"/>
      <c r="ZN127" s="13"/>
      <c r="ZO127" s="13"/>
      <c r="ZP127" s="13"/>
      <c r="ZQ127" s="13"/>
      <c r="ZR127" s="13"/>
      <c r="ZS127" s="13"/>
      <c r="ZT127" s="13"/>
      <c r="ZU127" s="13"/>
      <c r="ZV127" s="13"/>
      <c r="ZW127" s="13"/>
      <c r="ZX127" s="13"/>
      <c r="ZY127" s="13"/>
      <c r="ZZ127" s="13"/>
      <c r="AAA127" s="13"/>
      <c r="AAB127" s="13"/>
      <c r="AAC127" s="13"/>
      <c r="AAD127" s="13"/>
      <c r="AAE127" s="13"/>
      <c r="AAF127" s="13"/>
      <c r="AAG127" s="13"/>
      <c r="AAH127" s="13"/>
      <c r="AAI127" s="13"/>
      <c r="AAJ127" s="13"/>
      <c r="AAK127" s="13"/>
      <c r="AAL127" s="13"/>
      <c r="AAM127" s="13"/>
      <c r="AAN127" s="13"/>
      <c r="AAO127" s="13"/>
      <c r="AAP127" s="13"/>
      <c r="AAQ127" s="13"/>
      <c r="AAR127" s="13"/>
      <c r="AAS127" s="13"/>
      <c r="AAT127" s="13"/>
      <c r="AAU127" s="13"/>
      <c r="AAV127" s="13"/>
      <c r="AAW127" s="13"/>
      <c r="AAX127" s="13"/>
      <c r="AAY127" s="13"/>
      <c r="AAZ127" s="13"/>
      <c r="ABA127" s="13"/>
      <c r="ABB127" s="13"/>
      <c r="ABC127" s="13"/>
      <c r="ABD127" s="13"/>
      <c r="ABE127" s="13"/>
      <c r="ABF127" s="13"/>
      <c r="ABG127" s="13"/>
      <c r="ABH127" s="13"/>
      <c r="ABI127" s="13"/>
      <c r="ABJ127" s="13"/>
      <c r="ABK127" s="13"/>
      <c r="ABL127" s="13"/>
      <c r="ABM127" s="13"/>
      <c r="ABN127" s="13"/>
      <c r="ABO127" s="13"/>
      <c r="ABP127" s="13"/>
      <c r="ABQ127" s="13"/>
      <c r="ABR127" s="13"/>
      <c r="ABS127" s="13"/>
      <c r="ABT127" s="13"/>
      <c r="ABU127" s="13"/>
      <c r="ABV127" s="13"/>
      <c r="ABW127" s="13"/>
      <c r="ABX127" s="13"/>
      <c r="ABY127" s="13"/>
      <c r="ABZ127" s="13"/>
      <c r="ACA127" s="13"/>
      <c r="ACB127" s="13"/>
      <c r="ACC127" s="13"/>
      <c r="ACD127" s="13"/>
      <c r="ACE127" s="13"/>
      <c r="ACF127" s="13"/>
      <c r="ACG127" s="13"/>
      <c r="ACH127" s="13"/>
      <c r="ACI127" s="13"/>
      <c r="ACJ127" s="13"/>
      <c r="ACK127" s="13"/>
      <c r="ACL127" s="13"/>
      <c r="ACM127" s="13"/>
      <c r="ACN127" s="13"/>
      <c r="ACO127" s="13"/>
      <c r="ACP127" s="13"/>
      <c r="ACQ127" s="13"/>
      <c r="ACR127" s="13"/>
      <c r="ACS127" s="13"/>
      <c r="ACT127" s="13"/>
      <c r="ACU127" s="13"/>
      <c r="ACV127" s="13"/>
      <c r="ACW127" s="13"/>
      <c r="ACX127" s="13"/>
      <c r="ACY127" s="13"/>
      <c r="ACZ127" s="13"/>
      <c r="ADA127" s="13"/>
      <c r="ADB127" s="13"/>
      <c r="ADC127" s="13"/>
      <c r="ADD127" s="13"/>
      <c r="ADE127" s="13"/>
      <c r="ADF127" s="13"/>
      <c r="ADG127" s="13"/>
      <c r="ADH127" s="13"/>
      <c r="ADI127" s="13"/>
      <c r="ADJ127" s="13"/>
      <c r="ADK127" s="13"/>
      <c r="ADL127" s="13"/>
      <c r="ADM127" s="13"/>
      <c r="ADN127" s="13"/>
      <c r="ADO127" s="13"/>
      <c r="ADP127" s="13"/>
      <c r="ADQ127" s="13"/>
      <c r="ADR127" s="13"/>
      <c r="ADS127" s="13"/>
      <c r="ADT127" s="13"/>
      <c r="ADU127" s="13"/>
      <c r="ADV127" s="13"/>
      <c r="ADW127" s="13"/>
      <c r="ADX127" s="13"/>
      <c r="ADY127" s="13"/>
      <c r="ADZ127" s="13"/>
      <c r="AEA127" s="13"/>
      <c r="AEB127" s="13"/>
      <c r="AEC127" s="13"/>
      <c r="AED127" s="13"/>
      <c r="AEE127" s="13"/>
      <c r="AEF127" s="13"/>
      <c r="AEG127" s="13"/>
      <c r="AEH127" s="13"/>
      <c r="AEI127" s="13"/>
      <c r="AEJ127" s="13"/>
      <c r="AEK127" s="13"/>
      <c r="AEL127" s="13"/>
      <c r="AEM127" s="13"/>
      <c r="AEN127" s="13"/>
      <c r="AEO127" s="13"/>
      <c r="AEP127" s="13"/>
      <c r="AEQ127" s="13"/>
      <c r="AER127" s="13"/>
      <c r="AES127" s="13"/>
      <c r="AET127" s="13"/>
      <c r="AEU127" s="13"/>
      <c r="AEV127" s="13"/>
      <c r="AEW127" s="13"/>
      <c r="AEX127" s="13"/>
      <c r="AEY127" s="13"/>
      <c r="AEZ127" s="13"/>
      <c r="AFA127" s="13"/>
      <c r="AFB127" s="13"/>
      <c r="AFC127" s="13"/>
      <c r="AFD127" s="13"/>
      <c r="AFE127" s="13"/>
      <c r="AFF127" s="13"/>
      <c r="AFG127" s="13"/>
      <c r="AFH127" s="13"/>
      <c r="AFI127" s="13"/>
      <c r="AFJ127" s="13"/>
      <c r="AFK127" s="13"/>
      <c r="AFL127" s="13"/>
      <c r="AFM127" s="13"/>
      <c r="AFN127" s="13"/>
      <c r="AFO127" s="13"/>
      <c r="AFP127" s="13"/>
      <c r="AFQ127" s="13"/>
      <c r="AFR127" s="13"/>
      <c r="AFS127" s="13"/>
      <c r="AFT127" s="13"/>
      <c r="AFU127" s="13"/>
      <c r="AFV127" s="13"/>
      <c r="AFW127" s="13"/>
      <c r="AFX127" s="13"/>
      <c r="AFY127" s="13"/>
      <c r="AFZ127" s="13"/>
      <c r="AGA127" s="13"/>
      <c r="AGB127" s="13"/>
      <c r="AGC127" s="13"/>
      <c r="AGD127" s="13"/>
      <c r="AGE127" s="13"/>
      <c r="AGF127" s="13"/>
      <c r="AGG127" s="13"/>
      <c r="AGH127" s="13"/>
      <c r="AGI127" s="13"/>
      <c r="AGJ127" s="13"/>
      <c r="AGK127" s="13"/>
      <c r="AGL127" s="13"/>
      <c r="AGM127" s="13"/>
      <c r="AGN127" s="13"/>
      <c r="AGO127" s="13"/>
      <c r="AGP127" s="13"/>
      <c r="AGQ127" s="13"/>
      <c r="AGR127" s="13"/>
      <c r="AGS127" s="13"/>
      <c r="AGT127" s="13"/>
      <c r="AGU127" s="13"/>
      <c r="AGV127" s="13"/>
      <c r="AGW127" s="13"/>
      <c r="AGX127" s="13"/>
      <c r="AGY127" s="13"/>
      <c r="AGZ127" s="13"/>
      <c r="AHA127" s="13"/>
      <c r="AHB127" s="13"/>
      <c r="AHC127" s="13"/>
      <c r="AHD127" s="13"/>
      <c r="AHE127" s="13"/>
      <c r="AHF127" s="13"/>
      <c r="AHG127" s="13"/>
      <c r="AHH127" s="13"/>
      <c r="AHI127" s="13"/>
      <c r="AHJ127" s="13"/>
      <c r="AHK127" s="13"/>
      <c r="AHL127" s="13"/>
      <c r="AHM127" s="13"/>
      <c r="AHN127" s="13"/>
      <c r="AHO127" s="13"/>
      <c r="AHP127" s="13"/>
      <c r="AHQ127" s="13"/>
      <c r="AHR127" s="13"/>
      <c r="AHS127" s="13"/>
      <c r="AHT127" s="13"/>
      <c r="AHU127" s="13"/>
      <c r="AHV127" s="13"/>
      <c r="AHW127" s="13"/>
      <c r="AHX127" s="13"/>
      <c r="AHY127" s="13"/>
      <c r="AHZ127" s="13"/>
      <c r="AIA127" s="13"/>
      <c r="AIB127" s="13"/>
      <c r="AIC127" s="13"/>
      <c r="AID127" s="13"/>
      <c r="AIE127" s="13"/>
      <c r="AIF127" s="13"/>
      <c r="AIG127" s="13"/>
      <c r="AIH127" s="13"/>
      <c r="AII127" s="13"/>
      <c r="AIJ127" s="13"/>
      <c r="AIK127" s="13"/>
      <c r="AIL127" s="13"/>
      <c r="AIM127" s="13"/>
      <c r="AIN127" s="13"/>
      <c r="AIO127" s="13"/>
      <c r="AIP127" s="13"/>
      <c r="AIQ127" s="13"/>
      <c r="AIR127" s="13"/>
      <c r="AIS127" s="13"/>
      <c r="AIT127" s="13"/>
      <c r="AIU127" s="13"/>
      <c r="AIV127" s="13"/>
      <c r="AIW127" s="13"/>
      <c r="AIX127" s="13"/>
      <c r="AIY127" s="13"/>
      <c r="AIZ127" s="13"/>
      <c r="AJA127" s="13"/>
      <c r="AJB127" s="13"/>
      <c r="AJC127" s="13"/>
      <c r="AJD127" s="13"/>
      <c r="AJE127" s="13"/>
      <c r="AJF127" s="13"/>
      <c r="AJG127" s="13"/>
      <c r="AJH127" s="13"/>
      <c r="AJI127" s="13"/>
      <c r="AJJ127" s="13"/>
      <c r="AJK127" s="13"/>
      <c r="AJL127" s="13"/>
      <c r="AJM127" s="13"/>
      <c r="AJN127" s="13"/>
      <c r="AJO127" s="13"/>
      <c r="AJP127" s="13"/>
      <c r="AJQ127" s="13"/>
      <c r="AJR127" s="13"/>
      <c r="AJS127" s="13"/>
      <c r="AJT127" s="13"/>
      <c r="AJU127" s="13"/>
      <c r="AJV127" s="13"/>
      <c r="AJW127" s="13"/>
      <c r="AJX127" s="13"/>
      <c r="AJY127" s="13"/>
      <c r="AJZ127" s="13"/>
      <c r="AKA127" s="13"/>
      <c r="AKB127" s="13"/>
      <c r="AKC127" s="13"/>
      <c r="AKD127" s="13"/>
      <c r="AKE127" s="13"/>
      <c r="AKF127" s="13"/>
      <c r="AKG127" s="13"/>
      <c r="AKH127" s="13"/>
      <c r="AKI127" s="13"/>
    </row>
    <row r="128" spans="1:971" x14ac:dyDescent="0.2">
      <c r="A128" s="12">
        <v>17616</v>
      </c>
      <c r="B128" s="12">
        <v>1011508</v>
      </c>
      <c r="C128" s="7" t="s">
        <v>81</v>
      </c>
      <c r="D128" s="7">
        <v>24</v>
      </c>
      <c r="E128" s="42">
        <v>126</v>
      </c>
      <c r="F128" s="12">
        <v>26182</v>
      </c>
      <c r="G128" s="12">
        <v>0</v>
      </c>
      <c r="H128" s="12"/>
      <c r="I128" s="12"/>
      <c r="J128" s="12"/>
      <c r="K128" s="12"/>
      <c r="L128" s="12"/>
      <c r="M128" s="12"/>
      <c r="N128" s="16">
        <v>1010</v>
      </c>
      <c r="O128" s="7">
        <v>27192</v>
      </c>
      <c r="P128" s="12">
        <v>5</v>
      </c>
      <c r="Q128" s="10">
        <v>5438.4</v>
      </c>
      <c r="R128" s="12">
        <v>20</v>
      </c>
      <c r="S128" s="12"/>
      <c r="T128" s="12"/>
      <c r="U128" s="12"/>
      <c r="V128" s="12">
        <v>2</v>
      </c>
      <c r="W128" s="12"/>
      <c r="X128" s="12"/>
      <c r="Y128" s="12"/>
      <c r="Z128" s="12"/>
      <c r="AA128" s="12"/>
      <c r="AB128" s="12"/>
      <c r="AC128" s="12">
        <v>2</v>
      </c>
      <c r="AD128" s="7">
        <v>24</v>
      </c>
    </row>
    <row r="129" spans="1:971" s="13" customFormat="1" x14ac:dyDescent="0.2">
      <c r="A129" s="12">
        <v>17114</v>
      </c>
      <c r="B129" s="12">
        <v>1020945</v>
      </c>
      <c r="C129" s="7" t="s">
        <v>81</v>
      </c>
      <c r="D129" s="7">
        <v>24</v>
      </c>
      <c r="E129" s="7">
        <v>127</v>
      </c>
      <c r="F129" s="7" t="s">
        <v>84</v>
      </c>
      <c r="G129" s="12">
        <v>14400</v>
      </c>
      <c r="H129" s="12"/>
      <c r="I129" s="12"/>
      <c r="J129" s="12"/>
      <c r="K129" s="12"/>
      <c r="L129" s="12"/>
      <c r="M129" s="12"/>
      <c r="N129" s="16">
        <v>2675</v>
      </c>
      <c r="O129" s="7">
        <v>17075</v>
      </c>
      <c r="P129" s="12">
        <v>3</v>
      </c>
      <c r="Q129" s="10">
        <v>5691.666666666667</v>
      </c>
      <c r="R129" s="12">
        <v>19</v>
      </c>
      <c r="S129" s="12"/>
      <c r="T129" s="12">
        <v>1</v>
      </c>
      <c r="U129" s="12"/>
      <c r="V129" s="12">
        <v>2</v>
      </c>
      <c r="W129" s="12"/>
      <c r="X129" s="12"/>
      <c r="Y129" s="12"/>
      <c r="Z129" s="12"/>
      <c r="AA129" s="12"/>
      <c r="AB129" s="12"/>
      <c r="AC129" s="12">
        <v>2</v>
      </c>
      <c r="AD129" s="7">
        <v>24</v>
      </c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  <c r="IW129" s="2"/>
      <c r="IX129" s="2"/>
      <c r="IY129" s="2"/>
      <c r="IZ129" s="2"/>
      <c r="JA129" s="2"/>
      <c r="JB129" s="2"/>
      <c r="JC129" s="2"/>
      <c r="JD129" s="2"/>
      <c r="JE129" s="2"/>
      <c r="JF129" s="2"/>
      <c r="JG129" s="2"/>
      <c r="JH129" s="2"/>
      <c r="JI129" s="2"/>
      <c r="JJ129" s="2"/>
      <c r="JK129" s="2"/>
      <c r="JL129" s="2"/>
      <c r="JM129" s="2"/>
      <c r="JN129" s="2"/>
      <c r="JO129" s="2"/>
      <c r="JP129" s="2"/>
      <c r="JQ129" s="2"/>
      <c r="JR129" s="2"/>
      <c r="JS129" s="2"/>
      <c r="JT129" s="2"/>
      <c r="JU129" s="2"/>
      <c r="JV129" s="2"/>
      <c r="JW129" s="2"/>
      <c r="JX129" s="2"/>
      <c r="JY129" s="2"/>
      <c r="JZ129" s="2"/>
      <c r="KA129" s="2"/>
      <c r="KB129" s="2"/>
      <c r="KC129" s="2"/>
      <c r="KD129" s="2"/>
      <c r="KE129" s="2"/>
      <c r="KF129" s="2"/>
      <c r="KG129" s="2"/>
      <c r="KH129" s="2"/>
      <c r="KI129" s="2"/>
      <c r="KJ129" s="2"/>
      <c r="KK129" s="2"/>
      <c r="KL129" s="2"/>
      <c r="KM129" s="2"/>
      <c r="KN129" s="2"/>
      <c r="KO129" s="2"/>
      <c r="KP129" s="2"/>
      <c r="KQ129" s="2"/>
      <c r="KR129" s="2"/>
      <c r="KS129" s="2"/>
      <c r="KT129" s="2"/>
      <c r="KU129" s="2"/>
      <c r="KV129" s="2"/>
      <c r="KW129" s="2"/>
      <c r="KX129" s="2"/>
      <c r="KY129" s="2"/>
      <c r="KZ129" s="2"/>
      <c r="LA129" s="2"/>
      <c r="LB129" s="2"/>
      <c r="LC129" s="2"/>
      <c r="LD129" s="2"/>
      <c r="LE129" s="2"/>
      <c r="LF129" s="2"/>
      <c r="LG129" s="2"/>
      <c r="LH129" s="2"/>
      <c r="LI129" s="2"/>
      <c r="LJ129" s="2"/>
      <c r="LK129" s="2"/>
      <c r="LL129" s="2"/>
      <c r="LM129" s="2"/>
      <c r="LN129" s="2"/>
      <c r="LO129" s="2"/>
      <c r="LP129" s="2"/>
      <c r="LQ129" s="2"/>
      <c r="LR129" s="2"/>
      <c r="LS129" s="2"/>
      <c r="LT129" s="2"/>
      <c r="LU129" s="2"/>
      <c r="LV129" s="2"/>
      <c r="LW129" s="2"/>
      <c r="LX129" s="2"/>
      <c r="LY129" s="2"/>
      <c r="LZ129" s="2"/>
      <c r="MA129" s="2"/>
      <c r="MB129" s="2"/>
      <c r="MC129" s="2"/>
      <c r="MD129" s="2"/>
      <c r="ME129" s="2"/>
      <c r="MF129" s="2"/>
      <c r="MG129" s="2"/>
      <c r="MH129" s="2"/>
      <c r="MI129" s="2"/>
      <c r="MJ129" s="2"/>
      <c r="MK129" s="2"/>
      <c r="ML129" s="2"/>
      <c r="MM129" s="2"/>
      <c r="MN129" s="2"/>
      <c r="MO129" s="2"/>
      <c r="MP129" s="2"/>
      <c r="MQ129" s="2"/>
      <c r="MR129" s="2"/>
      <c r="MS129" s="2"/>
      <c r="MT129" s="2"/>
      <c r="MU129" s="2"/>
      <c r="MV129" s="2"/>
      <c r="MW129" s="2"/>
      <c r="MX129" s="2"/>
      <c r="MY129" s="2"/>
      <c r="MZ129" s="2"/>
      <c r="NA129" s="2"/>
      <c r="NB129" s="2"/>
      <c r="NC129" s="2"/>
      <c r="ND129" s="2"/>
      <c r="NE129" s="2"/>
      <c r="NF129" s="2"/>
      <c r="NG129" s="2"/>
      <c r="NH129" s="2"/>
      <c r="NI129" s="2"/>
      <c r="NJ129" s="2"/>
      <c r="NK129" s="2"/>
      <c r="NL129" s="2"/>
      <c r="NM129" s="2"/>
      <c r="NN129" s="2"/>
      <c r="NO129" s="2"/>
      <c r="NP129" s="2"/>
      <c r="NQ129" s="2"/>
      <c r="NR129" s="2"/>
      <c r="NS129" s="2"/>
      <c r="NT129" s="2"/>
      <c r="NU129" s="2"/>
      <c r="NV129" s="2"/>
      <c r="NW129" s="2"/>
      <c r="NX129" s="2"/>
      <c r="NY129" s="2"/>
      <c r="NZ129" s="2"/>
      <c r="OA129" s="2"/>
      <c r="OB129" s="2"/>
      <c r="OC129" s="2"/>
      <c r="OD129" s="2"/>
      <c r="OE129" s="2"/>
      <c r="OF129" s="2"/>
      <c r="OG129" s="2"/>
      <c r="OH129" s="2"/>
      <c r="OI129" s="2"/>
      <c r="OJ129" s="2"/>
      <c r="OK129" s="2"/>
      <c r="OL129" s="2"/>
      <c r="OM129" s="2"/>
      <c r="ON129" s="2"/>
      <c r="OO129" s="2"/>
      <c r="OP129" s="2"/>
      <c r="OQ129" s="2"/>
      <c r="OR129" s="2"/>
      <c r="OS129" s="2"/>
      <c r="OT129" s="2"/>
      <c r="OU129" s="2"/>
      <c r="OV129" s="2"/>
      <c r="OW129" s="2"/>
      <c r="OX129" s="2"/>
      <c r="OY129" s="2"/>
      <c r="OZ129" s="2"/>
      <c r="PA129" s="2"/>
      <c r="PB129" s="2"/>
      <c r="PC129" s="2"/>
      <c r="PD129" s="2"/>
      <c r="PE129" s="2"/>
      <c r="PF129" s="2"/>
      <c r="PG129" s="2"/>
      <c r="PH129" s="2"/>
      <c r="PI129" s="2"/>
      <c r="PJ129" s="2"/>
      <c r="PK129" s="2"/>
      <c r="PL129" s="2"/>
      <c r="PM129" s="2"/>
      <c r="PN129" s="2"/>
      <c r="PO129" s="2"/>
      <c r="PP129" s="2"/>
      <c r="PQ129" s="2"/>
      <c r="PR129" s="2"/>
      <c r="PS129" s="2"/>
      <c r="PT129" s="2"/>
      <c r="PU129" s="2"/>
      <c r="PV129" s="2"/>
      <c r="PW129" s="2"/>
      <c r="PX129" s="2"/>
      <c r="PY129" s="2"/>
      <c r="PZ129" s="2"/>
      <c r="QA129" s="2"/>
      <c r="QB129" s="2"/>
      <c r="QC129" s="2"/>
      <c r="QD129" s="2"/>
      <c r="QE129" s="2"/>
      <c r="QF129" s="2"/>
      <c r="QG129" s="2"/>
      <c r="QH129" s="2"/>
      <c r="QI129" s="2"/>
      <c r="QJ129" s="2"/>
      <c r="QK129" s="2"/>
      <c r="QL129" s="2"/>
      <c r="QM129" s="2"/>
      <c r="QN129" s="2"/>
      <c r="QO129" s="2"/>
      <c r="QP129" s="2"/>
      <c r="QQ129" s="2"/>
      <c r="QR129" s="2"/>
      <c r="QS129" s="2"/>
      <c r="QT129" s="2"/>
      <c r="QU129" s="2"/>
      <c r="QV129" s="2"/>
      <c r="QW129" s="2"/>
      <c r="QX129" s="2"/>
      <c r="QY129" s="2"/>
      <c r="QZ129" s="2"/>
      <c r="RA129" s="2"/>
      <c r="RB129" s="2"/>
      <c r="RC129" s="2"/>
      <c r="RD129" s="2"/>
      <c r="RE129" s="2"/>
      <c r="RF129" s="2"/>
      <c r="RG129" s="2"/>
      <c r="RH129" s="2"/>
      <c r="RI129" s="2"/>
      <c r="RJ129" s="2"/>
      <c r="RK129" s="2"/>
      <c r="RL129" s="2"/>
      <c r="RM129" s="2"/>
      <c r="RN129" s="2"/>
      <c r="RO129" s="2"/>
      <c r="RP129" s="2"/>
      <c r="RQ129" s="2"/>
      <c r="RR129" s="2"/>
      <c r="RS129" s="2"/>
      <c r="RT129" s="2"/>
      <c r="RU129" s="2"/>
      <c r="RV129" s="2"/>
      <c r="RW129" s="2"/>
      <c r="RX129" s="2"/>
      <c r="RY129" s="2"/>
      <c r="RZ129" s="2"/>
      <c r="SA129" s="2"/>
      <c r="SB129" s="2"/>
      <c r="SC129" s="2"/>
      <c r="SD129" s="2"/>
      <c r="SE129" s="2"/>
      <c r="SF129" s="2"/>
      <c r="SG129" s="2"/>
      <c r="SH129" s="2"/>
      <c r="SI129" s="2"/>
      <c r="SJ129" s="2"/>
      <c r="SK129" s="2"/>
      <c r="SL129" s="2"/>
      <c r="SM129" s="2"/>
      <c r="SN129" s="2"/>
      <c r="SO129" s="2"/>
      <c r="SP129" s="2"/>
      <c r="SQ129" s="2"/>
      <c r="SR129" s="2"/>
      <c r="SS129" s="2"/>
      <c r="ST129" s="2"/>
      <c r="SU129" s="2"/>
      <c r="SV129" s="2"/>
      <c r="SW129" s="2"/>
      <c r="SX129" s="2"/>
      <c r="SY129" s="2"/>
      <c r="SZ129" s="2"/>
      <c r="TA129" s="2"/>
      <c r="TB129" s="2"/>
      <c r="TC129" s="2"/>
      <c r="TD129" s="2"/>
      <c r="TE129" s="2"/>
      <c r="TF129" s="2"/>
      <c r="TG129" s="2"/>
      <c r="TH129" s="2"/>
      <c r="TI129" s="2"/>
      <c r="TJ129" s="2"/>
      <c r="TK129" s="2"/>
      <c r="TL129" s="2"/>
      <c r="TM129" s="2"/>
      <c r="TN129" s="2"/>
      <c r="TO129" s="2"/>
      <c r="TP129" s="2"/>
      <c r="TQ129" s="2"/>
      <c r="TR129" s="2"/>
      <c r="TS129" s="2"/>
      <c r="TT129" s="2"/>
      <c r="TU129" s="2"/>
      <c r="TV129" s="2"/>
      <c r="TW129" s="2"/>
      <c r="TX129" s="2"/>
      <c r="TY129" s="2"/>
      <c r="TZ129" s="2"/>
      <c r="UA129" s="2"/>
      <c r="UB129" s="2"/>
      <c r="UC129" s="2"/>
      <c r="UD129" s="2"/>
      <c r="UE129" s="2"/>
      <c r="UF129" s="2"/>
      <c r="UG129" s="2"/>
      <c r="UH129" s="2"/>
      <c r="UI129" s="2"/>
      <c r="UJ129" s="2"/>
      <c r="UK129" s="2"/>
      <c r="UL129" s="2"/>
      <c r="UM129" s="2"/>
      <c r="UN129" s="2"/>
      <c r="UO129" s="2"/>
      <c r="UP129" s="2"/>
      <c r="UQ129" s="2"/>
      <c r="UR129" s="2"/>
      <c r="US129" s="2"/>
      <c r="UT129" s="2"/>
      <c r="UU129" s="2"/>
      <c r="UV129" s="2"/>
      <c r="UW129" s="2"/>
      <c r="UX129" s="2"/>
      <c r="UY129" s="2"/>
      <c r="UZ129" s="2"/>
      <c r="VA129" s="2"/>
      <c r="VB129" s="2"/>
      <c r="VC129" s="2"/>
      <c r="VD129" s="2"/>
      <c r="VE129" s="2"/>
      <c r="VF129" s="2"/>
      <c r="VG129" s="2"/>
      <c r="VH129" s="2"/>
      <c r="VI129" s="2"/>
      <c r="VJ129" s="2"/>
      <c r="VK129" s="2"/>
      <c r="VL129" s="2"/>
      <c r="VM129" s="2"/>
      <c r="VN129" s="2"/>
      <c r="VO129" s="2"/>
      <c r="VP129" s="2"/>
      <c r="VQ129" s="2"/>
      <c r="VR129" s="2"/>
      <c r="VS129" s="2"/>
      <c r="VT129" s="2"/>
      <c r="VU129" s="2"/>
      <c r="VV129" s="2"/>
      <c r="VW129" s="2"/>
      <c r="VX129" s="2"/>
      <c r="VY129" s="2"/>
      <c r="VZ129" s="2"/>
      <c r="WA129" s="2"/>
      <c r="WB129" s="2"/>
      <c r="WC129" s="2"/>
      <c r="WD129" s="2"/>
      <c r="WE129" s="2"/>
      <c r="WF129" s="2"/>
      <c r="WG129" s="2"/>
      <c r="WH129" s="2"/>
      <c r="WI129" s="2"/>
      <c r="WJ129" s="2"/>
      <c r="WK129" s="2"/>
      <c r="WL129" s="2"/>
      <c r="WM129" s="2"/>
      <c r="WN129" s="2"/>
      <c r="WO129" s="2"/>
      <c r="WP129" s="2"/>
      <c r="WQ129" s="2"/>
      <c r="WR129" s="2"/>
      <c r="WS129" s="2"/>
      <c r="WT129" s="2"/>
      <c r="WU129" s="2"/>
      <c r="WV129" s="2"/>
      <c r="WW129" s="2"/>
      <c r="WX129" s="2"/>
      <c r="WY129" s="2"/>
      <c r="WZ129" s="2"/>
      <c r="XA129" s="2"/>
      <c r="XB129" s="2"/>
      <c r="XC129" s="2"/>
      <c r="XD129" s="2"/>
      <c r="XE129" s="2"/>
      <c r="XF129" s="2"/>
      <c r="XG129" s="2"/>
      <c r="XH129" s="2"/>
      <c r="XI129" s="2"/>
      <c r="XJ129" s="2"/>
      <c r="XK129" s="2"/>
      <c r="XL129" s="2"/>
      <c r="XM129" s="2"/>
      <c r="XN129" s="2"/>
      <c r="XO129" s="2"/>
      <c r="XP129" s="2"/>
      <c r="XQ129" s="2"/>
      <c r="XR129" s="2"/>
      <c r="XS129" s="2"/>
      <c r="XT129" s="2"/>
      <c r="XU129" s="2"/>
      <c r="XV129" s="2"/>
      <c r="XW129" s="2"/>
      <c r="XX129" s="2"/>
      <c r="XY129" s="2"/>
      <c r="XZ129" s="2"/>
      <c r="YA129" s="2"/>
      <c r="YB129" s="2"/>
      <c r="YC129" s="2"/>
      <c r="YD129" s="2"/>
      <c r="YE129" s="2"/>
      <c r="YF129" s="2"/>
      <c r="YG129" s="2"/>
      <c r="YH129" s="2"/>
      <c r="YI129" s="2"/>
      <c r="YJ129" s="2"/>
      <c r="YK129" s="2"/>
      <c r="YL129" s="2"/>
      <c r="YM129" s="2"/>
      <c r="YN129" s="2"/>
      <c r="YO129" s="2"/>
      <c r="YP129" s="2"/>
      <c r="YQ129" s="2"/>
      <c r="YR129" s="2"/>
      <c r="YS129" s="2"/>
      <c r="YT129" s="2"/>
      <c r="YU129" s="2"/>
      <c r="YV129" s="2"/>
      <c r="YW129" s="2"/>
      <c r="YX129" s="2"/>
      <c r="YY129" s="2"/>
      <c r="YZ129" s="2"/>
      <c r="ZA129" s="2"/>
      <c r="ZB129" s="2"/>
      <c r="ZC129" s="2"/>
      <c r="ZD129" s="2"/>
      <c r="ZE129" s="2"/>
      <c r="ZF129" s="2"/>
      <c r="ZG129" s="2"/>
      <c r="ZH129" s="2"/>
      <c r="ZI129" s="2"/>
      <c r="ZJ129" s="2"/>
      <c r="ZK129" s="2"/>
      <c r="ZL129" s="2"/>
      <c r="ZM129" s="2"/>
      <c r="ZN129" s="2"/>
      <c r="ZO129" s="2"/>
      <c r="ZP129" s="2"/>
      <c r="ZQ129" s="2"/>
      <c r="ZR129" s="2"/>
      <c r="ZS129" s="2"/>
      <c r="ZT129" s="2"/>
      <c r="ZU129" s="2"/>
      <c r="ZV129" s="2"/>
      <c r="ZW129" s="2"/>
      <c r="ZX129" s="2"/>
      <c r="ZY129" s="2"/>
      <c r="ZZ129" s="2"/>
      <c r="AAA129" s="2"/>
      <c r="AAB129" s="2"/>
      <c r="AAC129" s="2"/>
      <c r="AAD129" s="2"/>
      <c r="AAE129" s="2"/>
      <c r="AAF129" s="2"/>
      <c r="AAG129" s="2"/>
      <c r="AAH129" s="2"/>
      <c r="AAI129" s="2"/>
      <c r="AAJ129" s="2"/>
      <c r="AAK129" s="2"/>
      <c r="AAL129" s="2"/>
      <c r="AAM129" s="2"/>
      <c r="AAN129" s="2"/>
      <c r="AAO129" s="2"/>
      <c r="AAP129" s="2"/>
      <c r="AAQ129" s="2"/>
      <c r="AAR129" s="2"/>
      <c r="AAS129" s="2"/>
      <c r="AAT129" s="2"/>
      <c r="AAU129" s="2"/>
      <c r="AAV129" s="2"/>
      <c r="AAW129" s="2"/>
      <c r="AAX129" s="2"/>
      <c r="AAY129" s="2"/>
      <c r="AAZ129" s="2"/>
      <c r="ABA129" s="2"/>
      <c r="ABB129" s="2"/>
      <c r="ABC129" s="2"/>
      <c r="ABD129" s="2"/>
      <c r="ABE129" s="2"/>
      <c r="ABF129" s="2"/>
      <c r="ABG129" s="2"/>
      <c r="ABH129" s="2"/>
      <c r="ABI129" s="2"/>
      <c r="ABJ129" s="2"/>
      <c r="ABK129" s="2"/>
      <c r="ABL129" s="2"/>
      <c r="ABM129" s="2"/>
      <c r="ABN129" s="2"/>
      <c r="ABO129" s="2"/>
      <c r="ABP129" s="2"/>
      <c r="ABQ129" s="2"/>
      <c r="ABR129" s="2"/>
      <c r="ABS129" s="2"/>
      <c r="ABT129" s="2"/>
      <c r="ABU129" s="2"/>
      <c r="ABV129" s="2"/>
      <c r="ABW129" s="2"/>
      <c r="ABX129" s="2"/>
      <c r="ABY129" s="2"/>
      <c r="ABZ129" s="2"/>
      <c r="ACA129" s="2"/>
      <c r="ACB129" s="2"/>
      <c r="ACC129" s="2"/>
      <c r="ACD129" s="2"/>
      <c r="ACE129" s="2"/>
      <c r="ACF129" s="2"/>
      <c r="ACG129" s="2"/>
      <c r="ACH129" s="2"/>
      <c r="ACI129" s="2"/>
      <c r="ACJ129" s="2"/>
      <c r="ACK129" s="2"/>
      <c r="ACL129" s="2"/>
      <c r="ACM129" s="2"/>
      <c r="ACN129" s="2"/>
      <c r="ACO129" s="2"/>
      <c r="ACP129" s="2"/>
      <c r="ACQ129" s="2"/>
      <c r="ACR129" s="2"/>
      <c r="ACS129" s="2"/>
      <c r="ACT129" s="2"/>
      <c r="ACU129" s="2"/>
      <c r="ACV129" s="2"/>
      <c r="ACW129" s="2"/>
      <c r="ACX129" s="2"/>
      <c r="ACY129" s="2"/>
      <c r="ACZ129" s="2"/>
      <c r="ADA129" s="2"/>
      <c r="ADB129" s="2"/>
      <c r="ADC129" s="2"/>
      <c r="ADD129" s="2"/>
      <c r="ADE129" s="2"/>
      <c r="ADF129" s="2"/>
      <c r="ADG129" s="2"/>
      <c r="ADH129" s="2"/>
      <c r="ADI129" s="2"/>
      <c r="ADJ129" s="2"/>
      <c r="ADK129" s="2"/>
      <c r="ADL129" s="2"/>
      <c r="ADM129" s="2"/>
      <c r="ADN129" s="2"/>
      <c r="ADO129" s="2"/>
      <c r="ADP129" s="2"/>
      <c r="ADQ129" s="2"/>
      <c r="ADR129" s="2"/>
      <c r="ADS129" s="2"/>
      <c r="ADT129" s="2"/>
      <c r="ADU129" s="2"/>
      <c r="ADV129" s="2"/>
      <c r="ADW129" s="2"/>
      <c r="ADX129" s="2"/>
      <c r="ADY129" s="2"/>
      <c r="ADZ129" s="2"/>
      <c r="AEA129" s="2"/>
      <c r="AEB129" s="2"/>
      <c r="AEC129" s="2"/>
      <c r="AED129" s="2"/>
      <c r="AEE129" s="2"/>
      <c r="AEF129" s="2"/>
      <c r="AEG129" s="2"/>
      <c r="AEH129" s="2"/>
      <c r="AEI129" s="2"/>
      <c r="AEJ129" s="2"/>
      <c r="AEK129" s="2"/>
      <c r="AEL129" s="2"/>
      <c r="AEM129" s="2"/>
      <c r="AEN129" s="2"/>
      <c r="AEO129" s="2"/>
      <c r="AEP129" s="2"/>
      <c r="AEQ129" s="2"/>
      <c r="AER129" s="2"/>
      <c r="AES129" s="2"/>
      <c r="AET129" s="2"/>
      <c r="AEU129" s="2"/>
      <c r="AEV129" s="2"/>
      <c r="AEW129" s="2"/>
      <c r="AEX129" s="2"/>
      <c r="AEY129" s="2"/>
      <c r="AEZ129" s="2"/>
      <c r="AFA129" s="2"/>
      <c r="AFB129" s="2"/>
      <c r="AFC129" s="2"/>
      <c r="AFD129" s="2"/>
      <c r="AFE129" s="2"/>
      <c r="AFF129" s="2"/>
      <c r="AFG129" s="2"/>
      <c r="AFH129" s="2"/>
      <c r="AFI129" s="2"/>
      <c r="AFJ129" s="2"/>
      <c r="AFK129" s="2"/>
      <c r="AFL129" s="2"/>
      <c r="AFM129" s="2"/>
      <c r="AFN129" s="2"/>
      <c r="AFO129" s="2"/>
      <c r="AFP129" s="2"/>
      <c r="AFQ129" s="2"/>
      <c r="AFR129" s="2"/>
      <c r="AFS129" s="2"/>
      <c r="AFT129" s="2"/>
      <c r="AFU129" s="2"/>
      <c r="AFV129" s="2"/>
      <c r="AFW129" s="2"/>
      <c r="AFX129" s="2"/>
      <c r="AFY129" s="2"/>
      <c r="AFZ129" s="2"/>
      <c r="AGA129" s="2"/>
      <c r="AGB129" s="2"/>
      <c r="AGC129" s="2"/>
      <c r="AGD129" s="2"/>
      <c r="AGE129" s="2"/>
      <c r="AGF129" s="2"/>
      <c r="AGG129" s="2"/>
      <c r="AGH129" s="2"/>
      <c r="AGI129" s="2"/>
      <c r="AGJ129" s="2"/>
      <c r="AGK129" s="2"/>
      <c r="AGL129" s="2"/>
      <c r="AGM129" s="2"/>
      <c r="AGN129" s="2"/>
      <c r="AGO129" s="2"/>
      <c r="AGP129" s="2"/>
      <c r="AGQ129" s="2"/>
      <c r="AGR129" s="2"/>
      <c r="AGS129" s="2"/>
      <c r="AGT129" s="2"/>
      <c r="AGU129" s="2"/>
      <c r="AGV129" s="2"/>
      <c r="AGW129" s="2"/>
      <c r="AGX129" s="2"/>
      <c r="AGY129" s="2"/>
      <c r="AGZ129" s="2"/>
      <c r="AHA129" s="2"/>
      <c r="AHB129" s="2"/>
      <c r="AHC129" s="2"/>
      <c r="AHD129" s="2"/>
      <c r="AHE129" s="2"/>
      <c r="AHF129" s="2"/>
      <c r="AHG129" s="2"/>
      <c r="AHH129" s="2"/>
      <c r="AHI129" s="2"/>
      <c r="AHJ129" s="2"/>
      <c r="AHK129" s="2"/>
      <c r="AHL129" s="2"/>
      <c r="AHM129" s="2"/>
      <c r="AHN129" s="2"/>
      <c r="AHO129" s="2"/>
      <c r="AHP129" s="2"/>
      <c r="AHQ129" s="2"/>
      <c r="AHR129" s="2"/>
      <c r="AHS129" s="2"/>
      <c r="AHT129" s="2"/>
      <c r="AHU129" s="2"/>
      <c r="AHV129" s="2"/>
      <c r="AHW129" s="2"/>
      <c r="AHX129" s="2"/>
      <c r="AHY129" s="2"/>
      <c r="AHZ129" s="2"/>
      <c r="AIA129" s="2"/>
      <c r="AIB129" s="2"/>
      <c r="AIC129" s="2"/>
      <c r="AID129" s="2"/>
      <c r="AIE129" s="2"/>
      <c r="AIF129" s="2"/>
      <c r="AIG129" s="2"/>
      <c r="AIH129" s="2"/>
      <c r="AII129" s="2"/>
      <c r="AIJ129" s="2"/>
      <c r="AIK129" s="2"/>
      <c r="AIL129" s="2"/>
      <c r="AIM129" s="2"/>
      <c r="AIN129" s="2"/>
      <c r="AIO129" s="2"/>
      <c r="AIP129" s="2"/>
      <c r="AIQ129" s="2"/>
      <c r="AIR129" s="2"/>
      <c r="AIS129" s="2"/>
      <c r="AIT129" s="2"/>
      <c r="AIU129" s="2"/>
      <c r="AIV129" s="2"/>
      <c r="AIW129" s="2"/>
      <c r="AIX129" s="2"/>
      <c r="AIY129" s="2"/>
      <c r="AIZ129" s="2"/>
      <c r="AJA129" s="2"/>
      <c r="AJB129" s="2"/>
      <c r="AJC129" s="2"/>
      <c r="AJD129" s="2"/>
      <c r="AJE129" s="2"/>
      <c r="AJF129" s="2"/>
      <c r="AJG129" s="2"/>
      <c r="AJH129" s="2"/>
      <c r="AJI129" s="2"/>
      <c r="AJJ129" s="2"/>
      <c r="AJK129" s="2"/>
      <c r="AJL129" s="2"/>
      <c r="AJM129" s="2"/>
      <c r="AJN129" s="2"/>
      <c r="AJO129" s="2"/>
      <c r="AJP129" s="2"/>
      <c r="AJQ129" s="2"/>
      <c r="AJR129" s="2"/>
      <c r="AJS129" s="2"/>
      <c r="AJT129" s="2"/>
      <c r="AJU129" s="2"/>
      <c r="AJV129" s="2"/>
      <c r="AJW129" s="2"/>
      <c r="AJX129" s="2"/>
      <c r="AJY129" s="2"/>
      <c r="AJZ129" s="2"/>
      <c r="AKA129" s="2"/>
      <c r="AKB129" s="2"/>
      <c r="AKC129" s="2"/>
      <c r="AKD129" s="2"/>
      <c r="AKE129" s="2"/>
      <c r="AKF129" s="2"/>
      <c r="AKG129" s="2"/>
      <c r="AKH129" s="2"/>
      <c r="AKI129" s="2"/>
    </row>
    <row r="130" spans="1:971" x14ac:dyDescent="0.2">
      <c r="A130" s="12">
        <v>20029</v>
      </c>
      <c r="B130" s="12">
        <v>1048416</v>
      </c>
      <c r="C130" s="7" t="s">
        <v>81</v>
      </c>
      <c r="D130" s="7">
        <v>24</v>
      </c>
      <c r="E130" s="42">
        <v>128</v>
      </c>
      <c r="F130" s="7" t="s">
        <v>84</v>
      </c>
      <c r="G130" s="12">
        <v>14400</v>
      </c>
      <c r="H130" s="12"/>
      <c r="I130" s="12"/>
      <c r="J130" s="12"/>
      <c r="K130" s="12"/>
      <c r="L130" s="12"/>
      <c r="M130" s="12"/>
      <c r="N130" s="16">
        <v>2675</v>
      </c>
      <c r="O130" s="7">
        <v>17075</v>
      </c>
      <c r="P130" s="12">
        <v>3</v>
      </c>
      <c r="Q130" s="10">
        <v>5691.666666666667</v>
      </c>
      <c r="R130" s="12">
        <v>19</v>
      </c>
      <c r="S130" s="12"/>
      <c r="T130" s="12">
        <v>1</v>
      </c>
      <c r="U130" s="12"/>
      <c r="V130" s="12">
        <v>2</v>
      </c>
      <c r="W130" s="12"/>
      <c r="X130" s="12"/>
      <c r="Y130" s="12"/>
      <c r="Z130" s="12"/>
      <c r="AA130" s="12"/>
      <c r="AB130" s="12"/>
      <c r="AC130" s="12">
        <v>2</v>
      </c>
      <c r="AD130" s="7">
        <v>24</v>
      </c>
    </row>
    <row r="131" spans="1:971" x14ac:dyDescent="0.2">
      <c r="A131" s="7">
        <v>12022</v>
      </c>
      <c r="B131" s="7">
        <v>977573</v>
      </c>
      <c r="C131" s="7" t="s">
        <v>80</v>
      </c>
      <c r="D131" s="7">
        <v>24</v>
      </c>
      <c r="E131" s="7">
        <v>129</v>
      </c>
      <c r="F131" s="7">
        <v>27273</v>
      </c>
      <c r="G131" s="7">
        <v>6860</v>
      </c>
      <c r="H131" s="7"/>
      <c r="I131" s="7">
        <v>0</v>
      </c>
      <c r="J131" s="7"/>
      <c r="K131" s="7"/>
      <c r="L131" s="7"/>
      <c r="M131" s="7"/>
      <c r="N131" s="15">
        <v>2674</v>
      </c>
      <c r="O131" s="7">
        <v>36807</v>
      </c>
      <c r="P131" s="7">
        <v>6</v>
      </c>
      <c r="Q131" s="10">
        <v>6134.5</v>
      </c>
      <c r="R131" s="7">
        <v>18</v>
      </c>
      <c r="S131" s="7"/>
      <c r="T131" s="7"/>
      <c r="U131" s="7"/>
      <c r="V131" s="7">
        <v>4</v>
      </c>
      <c r="W131" s="7"/>
      <c r="X131" s="7"/>
      <c r="Y131" s="7"/>
      <c r="Z131" s="7"/>
      <c r="AA131" s="7"/>
      <c r="AB131" s="7"/>
      <c r="AC131" s="7">
        <v>2</v>
      </c>
      <c r="AD131" s="7">
        <v>24</v>
      </c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  <c r="IV131" s="13"/>
      <c r="IW131" s="13"/>
      <c r="IX131" s="13"/>
      <c r="IY131" s="13"/>
      <c r="IZ131" s="13"/>
      <c r="JA131" s="13"/>
      <c r="JB131" s="13"/>
      <c r="JC131" s="13"/>
      <c r="JD131" s="13"/>
      <c r="JE131" s="13"/>
      <c r="JF131" s="13"/>
      <c r="JG131" s="13"/>
      <c r="JH131" s="13"/>
      <c r="JI131" s="13"/>
      <c r="JJ131" s="13"/>
      <c r="JK131" s="13"/>
      <c r="JL131" s="13"/>
      <c r="JM131" s="13"/>
      <c r="JN131" s="13"/>
      <c r="JO131" s="13"/>
      <c r="JP131" s="13"/>
      <c r="JQ131" s="13"/>
      <c r="JR131" s="13"/>
      <c r="JS131" s="13"/>
      <c r="JT131" s="13"/>
      <c r="JU131" s="13"/>
      <c r="JV131" s="13"/>
      <c r="JW131" s="13"/>
      <c r="JX131" s="13"/>
      <c r="JY131" s="13"/>
      <c r="JZ131" s="13"/>
      <c r="KA131" s="13"/>
      <c r="KB131" s="13"/>
      <c r="KC131" s="13"/>
      <c r="KD131" s="13"/>
      <c r="KE131" s="13"/>
      <c r="KF131" s="13"/>
      <c r="KG131" s="13"/>
      <c r="KH131" s="13"/>
      <c r="KI131" s="13"/>
      <c r="KJ131" s="13"/>
      <c r="KK131" s="13"/>
      <c r="KL131" s="13"/>
      <c r="KM131" s="13"/>
      <c r="KN131" s="13"/>
      <c r="KO131" s="13"/>
      <c r="KP131" s="13"/>
      <c r="KQ131" s="13"/>
      <c r="KR131" s="13"/>
      <c r="KS131" s="13"/>
      <c r="KT131" s="13"/>
      <c r="KU131" s="13"/>
      <c r="KV131" s="13"/>
      <c r="KW131" s="13"/>
      <c r="KX131" s="13"/>
      <c r="KY131" s="13"/>
      <c r="KZ131" s="13"/>
      <c r="LA131" s="13"/>
      <c r="LB131" s="13"/>
      <c r="LC131" s="13"/>
      <c r="LD131" s="13"/>
      <c r="LE131" s="13"/>
      <c r="LF131" s="13"/>
      <c r="LG131" s="13"/>
      <c r="LH131" s="13"/>
      <c r="LI131" s="13"/>
      <c r="LJ131" s="13"/>
      <c r="LK131" s="13"/>
      <c r="LL131" s="13"/>
      <c r="LM131" s="13"/>
      <c r="LN131" s="13"/>
      <c r="LO131" s="13"/>
      <c r="LP131" s="13"/>
      <c r="LQ131" s="13"/>
      <c r="LR131" s="13"/>
      <c r="LS131" s="13"/>
      <c r="LT131" s="13"/>
      <c r="LU131" s="13"/>
      <c r="LV131" s="13"/>
      <c r="LW131" s="13"/>
      <c r="LX131" s="13"/>
      <c r="LY131" s="13"/>
      <c r="LZ131" s="13"/>
      <c r="MA131" s="13"/>
      <c r="MB131" s="13"/>
      <c r="MC131" s="13"/>
      <c r="MD131" s="13"/>
      <c r="ME131" s="13"/>
      <c r="MF131" s="13"/>
      <c r="MG131" s="13"/>
      <c r="MH131" s="13"/>
      <c r="MI131" s="13"/>
      <c r="MJ131" s="13"/>
      <c r="MK131" s="13"/>
      <c r="ML131" s="13"/>
      <c r="MM131" s="13"/>
      <c r="MN131" s="13"/>
      <c r="MO131" s="13"/>
      <c r="MP131" s="13"/>
      <c r="MQ131" s="13"/>
      <c r="MR131" s="13"/>
      <c r="MS131" s="13"/>
      <c r="MT131" s="13"/>
      <c r="MU131" s="13"/>
      <c r="MV131" s="13"/>
      <c r="MW131" s="13"/>
      <c r="MX131" s="13"/>
      <c r="MY131" s="13"/>
      <c r="MZ131" s="13"/>
      <c r="NA131" s="13"/>
      <c r="NB131" s="13"/>
      <c r="NC131" s="13"/>
      <c r="ND131" s="13"/>
      <c r="NE131" s="13"/>
      <c r="NF131" s="13"/>
      <c r="NG131" s="13"/>
      <c r="NH131" s="13"/>
      <c r="NI131" s="13"/>
      <c r="NJ131" s="13"/>
      <c r="NK131" s="13"/>
      <c r="NL131" s="13"/>
      <c r="NM131" s="13"/>
      <c r="NN131" s="13"/>
      <c r="NO131" s="13"/>
      <c r="NP131" s="13"/>
      <c r="NQ131" s="13"/>
      <c r="NR131" s="13"/>
      <c r="NS131" s="13"/>
      <c r="NT131" s="13"/>
      <c r="NU131" s="13"/>
      <c r="NV131" s="13"/>
      <c r="NW131" s="13"/>
      <c r="NX131" s="13"/>
      <c r="NY131" s="13"/>
      <c r="NZ131" s="13"/>
      <c r="OA131" s="13"/>
      <c r="OB131" s="13"/>
      <c r="OC131" s="13"/>
      <c r="OD131" s="13"/>
      <c r="OE131" s="13"/>
      <c r="OF131" s="13"/>
      <c r="OG131" s="13"/>
      <c r="OH131" s="13"/>
      <c r="OI131" s="13"/>
      <c r="OJ131" s="13"/>
      <c r="OK131" s="13"/>
      <c r="OL131" s="13"/>
      <c r="OM131" s="13"/>
      <c r="ON131" s="13"/>
      <c r="OO131" s="13"/>
      <c r="OP131" s="13"/>
      <c r="OQ131" s="13"/>
      <c r="OR131" s="13"/>
      <c r="OS131" s="13"/>
      <c r="OT131" s="13"/>
      <c r="OU131" s="13"/>
      <c r="OV131" s="13"/>
      <c r="OW131" s="13"/>
      <c r="OX131" s="13"/>
      <c r="OY131" s="13"/>
      <c r="OZ131" s="13"/>
      <c r="PA131" s="13"/>
      <c r="PB131" s="13"/>
      <c r="PC131" s="13"/>
      <c r="PD131" s="13"/>
      <c r="PE131" s="13"/>
      <c r="PF131" s="13"/>
      <c r="PG131" s="13"/>
      <c r="PH131" s="13"/>
      <c r="PI131" s="13"/>
      <c r="PJ131" s="13"/>
      <c r="PK131" s="13"/>
      <c r="PL131" s="13"/>
      <c r="PM131" s="13"/>
      <c r="PN131" s="13"/>
      <c r="PO131" s="13"/>
      <c r="PP131" s="13"/>
      <c r="PQ131" s="13"/>
      <c r="PR131" s="13"/>
      <c r="PS131" s="13"/>
      <c r="PT131" s="13"/>
      <c r="PU131" s="13"/>
      <c r="PV131" s="13"/>
      <c r="PW131" s="13"/>
      <c r="PX131" s="13"/>
      <c r="PY131" s="13"/>
      <c r="PZ131" s="13"/>
      <c r="QA131" s="13"/>
      <c r="QB131" s="13"/>
      <c r="QC131" s="13"/>
      <c r="QD131" s="13"/>
      <c r="QE131" s="13"/>
      <c r="QF131" s="13"/>
      <c r="QG131" s="13"/>
      <c r="QH131" s="13"/>
      <c r="QI131" s="13"/>
      <c r="QJ131" s="13"/>
      <c r="QK131" s="13"/>
      <c r="QL131" s="13"/>
      <c r="QM131" s="13"/>
      <c r="QN131" s="13"/>
      <c r="QO131" s="13"/>
      <c r="QP131" s="13"/>
      <c r="QQ131" s="13"/>
      <c r="QR131" s="13"/>
      <c r="QS131" s="13"/>
      <c r="QT131" s="13"/>
      <c r="QU131" s="13"/>
      <c r="QV131" s="13"/>
      <c r="QW131" s="13"/>
      <c r="QX131" s="13"/>
      <c r="QY131" s="13"/>
      <c r="QZ131" s="13"/>
      <c r="RA131" s="13"/>
      <c r="RB131" s="13"/>
      <c r="RC131" s="13"/>
      <c r="RD131" s="13"/>
      <c r="RE131" s="13"/>
      <c r="RF131" s="13"/>
      <c r="RG131" s="13"/>
      <c r="RH131" s="13"/>
      <c r="RI131" s="13"/>
      <c r="RJ131" s="13"/>
      <c r="RK131" s="13"/>
      <c r="RL131" s="13"/>
      <c r="RM131" s="13"/>
      <c r="RN131" s="13"/>
      <c r="RO131" s="13"/>
      <c r="RP131" s="13"/>
      <c r="RQ131" s="13"/>
      <c r="RR131" s="13"/>
      <c r="RS131" s="13"/>
      <c r="RT131" s="13"/>
      <c r="RU131" s="13"/>
      <c r="RV131" s="13"/>
      <c r="RW131" s="13"/>
      <c r="RX131" s="13"/>
      <c r="RY131" s="13"/>
      <c r="RZ131" s="13"/>
      <c r="SA131" s="13"/>
      <c r="SB131" s="13"/>
      <c r="SC131" s="13"/>
      <c r="SD131" s="13"/>
      <c r="SE131" s="13"/>
      <c r="SF131" s="13"/>
      <c r="SG131" s="13"/>
      <c r="SH131" s="13"/>
      <c r="SI131" s="13"/>
      <c r="SJ131" s="13"/>
      <c r="SK131" s="13"/>
      <c r="SL131" s="13"/>
      <c r="SM131" s="13"/>
      <c r="SN131" s="13"/>
      <c r="SO131" s="13"/>
      <c r="SP131" s="13"/>
      <c r="SQ131" s="13"/>
      <c r="SR131" s="13"/>
      <c r="SS131" s="13"/>
      <c r="ST131" s="13"/>
      <c r="SU131" s="13"/>
      <c r="SV131" s="13"/>
      <c r="SW131" s="13"/>
      <c r="SX131" s="13"/>
      <c r="SY131" s="13"/>
      <c r="SZ131" s="13"/>
      <c r="TA131" s="13"/>
      <c r="TB131" s="13"/>
      <c r="TC131" s="13"/>
      <c r="TD131" s="13"/>
      <c r="TE131" s="13"/>
      <c r="TF131" s="13"/>
      <c r="TG131" s="13"/>
      <c r="TH131" s="13"/>
      <c r="TI131" s="13"/>
      <c r="TJ131" s="13"/>
      <c r="TK131" s="13"/>
      <c r="TL131" s="13"/>
      <c r="TM131" s="13"/>
      <c r="TN131" s="13"/>
      <c r="TO131" s="13"/>
      <c r="TP131" s="13"/>
      <c r="TQ131" s="13"/>
      <c r="TR131" s="13"/>
      <c r="TS131" s="13"/>
      <c r="TT131" s="13"/>
      <c r="TU131" s="13"/>
      <c r="TV131" s="13"/>
      <c r="TW131" s="13"/>
      <c r="TX131" s="13"/>
      <c r="TY131" s="13"/>
      <c r="TZ131" s="13"/>
      <c r="UA131" s="13"/>
      <c r="UB131" s="13"/>
      <c r="UC131" s="13"/>
      <c r="UD131" s="13"/>
      <c r="UE131" s="13"/>
      <c r="UF131" s="13"/>
      <c r="UG131" s="13"/>
      <c r="UH131" s="13"/>
      <c r="UI131" s="13"/>
      <c r="UJ131" s="13"/>
      <c r="UK131" s="13"/>
      <c r="UL131" s="13"/>
      <c r="UM131" s="13"/>
      <c r="UN131" s="13"/>
      <c r="UO131" s="13"/>
      <c r="UP131" s="13"/>
      <c r="UQ131" s="13"/>
      <c r="UR131" s="13"/>
      <c r="US131" s="13"/>
      <c r="UT131" s="13"/>
      <c r="UU131" s="13"/>
      <c r="UV131" s="13"/>
      <c r="UW131" s="13"/>
      <c r="UX131" s="13"/>
      <c r="UY131" s="13"/>
      <c r="UZ131" s="13"/>
      <c r="VA131" s="13"/>
      <c r="VB131" s="13"/>
      <c r="VC131" s="13"/>
      <c r="VD131" s="13"/>
      <c r="VE131" s="13"/>
      <c r="VF131" s="13"/>
      <c r="VG131" s="13"/>
      <c r="VH131" s="13"/>
      <c r="VI131" s="13"/>
      <c r="VJ131" s="13"/>
      <c r="VK131" s="13"/>
      <c r="VL131" s="13"/>
      <c r="VM131" s="13"/>
      <c r="VN131" s="13"/>
      <c r="VO131" s="13"/>
      <c r="VP131" s="13"/>
      <c r="VQ131" s="13"/>
      <c r="VR131" s="13"/>
      <c r="VS131" s="13"/>
      <c r="VT131" s="13"/>
      <c r="VU131" s="13"/>
      <c r="VV131" s="13"/>
      <c r="VW131" s="13"/>
      <c r="VX131" s="13"/>
      <c r="VY131" s="13"/>
      <c r="VZ131" s="13"/>
      <c r="WA131" s="13"/>
      <c r="WB131" s="13"/>
      <c r="WC131" s="13"/>
      <c r="WD131" s="13"/>
      <c r="WE131" s="13"/>
      <c r="WF131" s="13"/>
      <c r="WG131" s="13"/>
      <c r="WH131" s="13"/>
      <c r="WI131" s="13"/>
      <c r="WJ131" s="13"/>
      <c r="WK131" s="13"/>
      <c r="WL131" s="13"/>
      <c r="WM131" s="13"/>
      <c r="WN131" s="13"/>
      <c r="WO131" s="13"/>
      <c r="WP131" s="13"/>
      <c r="WQ131" s="13"/>
      <c r="WR131" s="13"/>
      <c r="WS131" s="13"/>
      <c r="WT131" s="13"/>
      <c r="WU131" s="13"/>
      <c r="WV131" s="13"/>
      <c r="WW131" s="13"/>
      <c r="WX131" s="13"/>
      <c r="WY131" s="13"/>
      <c r="WZ131" s="13"/>
      <c r="XA131" s="13"/>
      <c r="XB131" s="13"/>
      <c r="XC131" s="13"/>
      <c r="XD131" s="13"/>
      <c r="XE131" s="13"/>
      <c r="XF131" s="13"/>
      <c r="XG131" s="13"/>
      <c r="XH131" s="13"/>
      <c r="XI131" s="13"/>
      <c r="XJ131" s="13"/>
      <c r="XK131" s="13"/>
      <c r="XL131" s="13"/>
      <c r="XM131" s="13"/>
      <c r="XN131" s="13"/>
      <c r="XO131" s="13"/>
      <c r="XP131" s="13"/>
      <c r="XQ131" s="13"/>
      <c r="XR131" s="13"/>
      <c r="XS131" s="13"/>
      <c r="XT131" s="13"/>
      <c r="XU131" s="13"/>
      <c r="XV131" s="13"/>
      <c r="XW131" s="13"/>
      <c r="XX131" s="13"/>
      <c r="XY131" s="13"/>
      <c r="XZ131" s="13"/>
      <c r="YA131" s="13"/>
      <c r="YB131" s="13"/>
      <c r="YC131" s="13"/>
      <c r="YD131" s="13"/>
      <c r="YE131" s="13"/>
      <c r="YF131" s="13"/>
      <c r="YG131" s="13"/>
      <c r="YH131" s="13"/>
      <c r="YI131" s="13"/>
      <c r="YJ131" s="13"/>
      <c r="YK131" s="13"/>
      <c r="YL131" s="13"/>
      <c r="YM131" s="13"/>
      <c r="YN131" s="13"/>
      <c r="YO131" s="13"/>
      <c r="YP131" s="13"/>
      <c r="YQ131" s="13"/>
      <c r="YR131" s="13"/>
      <c r="YS131" s="13"/>
      <c r="YT131" s="13"/>
      <c r="YU131" s="13"/>
      <c r="YV131" s="13"/>
      <c r="YW131" s="13"/>
      <c r="YX131" s="13"/>
      <c r="YY131" s="13"/>
      <c r="YZ131" s="13"/>
      <c r="ZA131" s="13"/>
      <c r="ZB131" s="13"/>
      <c r="ZC131" s="13"/>
      <c r="ZD131" s="13"/>
      <c r="ZE131" s="13"/>
      <c r="ZF131" s="13"/>
      <c r="ZG131" s="13"/>
      <c r="ZH131" s="13"/>
      <c r="ZI131" s="13"/>
      <c r="ZJ131" s="13"/>
      <c r="ZK131" s="13"/>
      <c r="ZL131" s="13"/>
      <c r="ZM131" s="13"/>
      <c r="ZN131" s="13"/>
      <c r="ZO131" s="13"/>
      <c r="ZP131" s="13"/>
      <c r="ZQ131" s="13"/>
      <c r="ZR131" s="13"/>
      <c r="ZS131" s="13"/>
      <c r="ZT131" s="13"/>
      <c r="ZU131" s="13"/>
      <c r="ZV131" s="13"/>
      <c r="ZW131" s="13"/>
      <c r="ZX131" s="13"/>
      <c r="ZY131" s="13"/>
      <c r="ZZ131" s="13"/>
      <c r="AAA131" s="13"/>
      <c r="AAB131" s="13"/>
      <c r="AAC131" s="13"/>
      <c r="AAD131" s="13"/>
      <c r="AAE131" s="13"/>
      <c r="AAF131" s="13"/>
      <c r="AAG131" s="13"/>
      <c r="AAH131" s="13"/>
      <c r="AAI131" s="13"/>
      <c r="AAJ131" s="13"/>
      <c r="AAK131" s="13"/>
      <c r="AAL131" s="13"/>
      <c r="AAM131" s="13"/>
      <c r="AAN131" s="13"/>
      <c r="AAO131" s="13"/>
      <c r="AAP131" s="13"/>
      <c r="AAQ131" s="13"/>
      <c r="AAR131" s="13"/>
      <c r="AAS131" s="13"/>
      <c r="AAT131" s="13"/>
      <c r="AAU131" s="13"/>
      <c r="AAV131" s="13"/>
      <c r="AAW131" s="13"/>
      <c r="AAX131" s="13"/>
      <c r="AAY131" s="13"/>
      <c r="AAZ131" s="13"/>
      <c r="ABA131" s="13"/>
      <c r="ABB131" s="13"/>
      <c r="ABC131" s="13"/>
      <c r="ABD131" s="13"/>
      <c r="ABE131" s="13"/>
      <c r="ABF131" s="13"/>
      <c r="ABG131" s="13"/>
      <c r="ABH131" s="13"/>
      <c r="ABI131" s="13"/>
      <c r="ABJ131" s="13"/>
      <c r="ABK131" s="13"/>
      <c r="ABL131" s="13"/>
      <c r="ABM131" s="13"/>
      <c r="ABN131" s="13"/>
      <c r="ABO131" s="13"/>
      <c r="ABP131" s="13"/>
      <c r="ABQ131" s="13"/>
      <c r="ABR131" s="13"/>
      <c r="ABS131" s="13"/>
      <c r="ABT131" s="13"/>
      <c r="ABU131" s="13"/>
      <c r="ABV131" s="13"/>
      <c r="ABW131" s="13"/>
      <c r="ABX131" s="13"/>
      <c r="ABY131" s="13"/>
      <c r="ABZ131" s="13"/>
      <c r="ACA131" s="13"/>
      <c r="ACB131" s="13"/>
      <c r="ACC131" s="13"/>
      <c r="ACD131" s="13"/>
      <c r="ACE131" s="13"/>
      <c r="ACF131" s="13"/>
      <c r="ACG131" s="13"/>
      <c r="ACH131" s="13"/>
      <c r="ACI131" s="13"/>
      <c r="ACJ131" s="13"/>
      <c r="ACK131" s="13"/>
      <c r="ACL131" s="13"/>
      <c r="ACM131" s="13"/>
      <c r="ACN131" s="13"/>
      <c r="ACO131" s="13"/>
      <c r="ACP131" s="13"/>
      <c r="ACQ131" s="13"/>
      <c r="ACR131" s="13"/>
      <c r="ACS131" s="13"/>
      <c r="ACT131" s="13"/>
      <c r="ACU131" s="13"/>
      <c r="ACV131" s="13"/>
      <c r="ACW131" s="13"/>
      <c r="ACX131" s="13"/>
      <c r="ACY131" s="13"/>
      <c r="ACZ131" s="13"/>
      <c r="ADA131" s="13"/>
      <c r="ADB131" s="13"/>
      <c r="ADC131" s="13"/>
      <c r="ADD131" s="13"/>
      <c r="ADE131" s="13"/>
      <c r="ADF131" s="13"/>
      <c r="ADG131" s="13"/>
      <c r="ADH131" s="13"/>
      <c r="ADI131" s="13"/>
      <c r="ADJ131" s="13"/>
      <c r="ADK131" s="13"/>
      <c r="ADL131" s="13"/>
      <c r="ADM131" s="13"/>
      <c r="ADN131" s="13"/>
      <c r="ADO131" s="13"/>
      <c r="ADP131" s="13"/>
      <c r="ADQ131" s="13"/>
      <c r="ADR131" s="13"/>
      <c r="ADS131" s="13"/>
      <c r="ADT131" s="13"/>
      <c r="ADU131" s="13"/>
      <c r="ADV131" s="13"/>
      <c r="ADW131" s="13"/>
      <c r="ADX131" s="13"/>
      <c r="ADY131" s="13"/>
      <c r="ADZ131" s="13"/>
      <c r="AEA131" s="13"/>
      <c r="AEB131" s="13"/>
      <c r="AEC131" s="13"/>
      <c r="AED131" s="13"/>
      <c r="AEE131" s="13"/>
      <c r="AEF131" s="13"/>
      <c r="AEG131" s="13"/>
      <c r="AEH131" s="13"/>
      <c r="AEI131" s="13"/>
      <c r="AEJ131" s="13"/>
      <c r="AEK131" s="13"/>
      <c r="AEL131" s="13"/>
      <c r="AEM131" s="13"/>
      <c r="AEN131" s="13"/>
      <c r="AEO131" s="13"/>
      <c r="AEP131" s="13"/>
      <c r="AEQ131" s="13"/>
      <c r="AER131" s="13"/>
      <c r="AES131" s="13"/>
      <c r="AET131" s="13"/>
      <c r="AEU131" s="13"/>
      <c r="AEV131" s="13"/>
      <c r="AEW131" s="13"/>
      <c r="AEX131" s="13"/>
      <c r="AEY131" s="13"/>
      <c r="AEZ131" s="13"/>
      <c r="AFA131" s="13"/>
      <c r="AFB131" s="13"/>
      <c r="AFC131" s="13"/>
      <c r="AFD131" s="13"/>
      <c r="AFE131" s="13"/>
      <c r="AFF131" s="13"/>
      <c r="AFG131" s="13"/>
      <c r="AFH131" s="13"/>
      <c r="AFI131" s="13"/>
      <c r="AFJ131" s="13"/>
      <c r="AFK131" s="13"/>
      <c r="AFL131" s="13"/>
      <c r="AFM131" s="13"/>
      <c r="AFN131" s="13"/>
      <c r="AFO131" s="13"/>
      <c r="AFP131" s="13"/>
      <c r="AFQ131" s="13"/>
      <c r="AFR131" s="13"/>
      <c r="AFS131" s="13"/>
      <c r="AFT131" s="13"/>
      <c r="AFU131" s="13"/>
      <c r="AFV131" s="13"/>
      <c r="AFW131" s="13"/>
      <c r="AFX131" s="13"/>
      <c r="AFY131" s="13"/>
      <c r="AFZ131" s="13"/>
      <c r="AGA131" s="13"/>
      <c r="AGB131" s="13"/>
      <c r="AGC131" s="13"/>
      <c r="AGD131" s="13"/>
      <c r="AGE131" s="13"/>
      <c r="AGF131" s="13"/>
      <c r="AGG131" s="13"/>
      <c r="AGH131" s="13"/>
      <c r="AGI131" s="13"/>
      <c r="AGJ131" s="13"/>
      <c r="AGK131" s="13"/>
      <c r="AGL131" s="13"/>
      <c r="AGM131" s="13"/>
      <c r="AGN131" s="13"/>
      <c r="AGO131" s="13"/>
      <c r="AGP131" s="13"/>
      <c r="AGQ131" s="13"/>
      <c r="AGR131" s="13"/>
      <c r="AGS131" s="13"/>
      <c r="AGT131" s="13"/>
      <c r="AGU131" s="13"/>
      <c r="AGV131" s="13"/>
      <c r="AGW131" s="13"/>
      <c r="AGX131" s="13"/>
      <c r="AGY131" s="13"/>
      <c r="AGZ131" s="13"/>
      <c r="AHA131" s="13"/>
      <c r="AHB131" s="13"/>
      <c r="AHC131" s="13"/>
      <c r="AHD131" s="13"/>
      <c r="AHE131" s="13"/>
      <c r="AHF131" s="13"/>
      <c r="AHG131" s="13"/>
      <c r="AHH131" s="13"/>
      <c r="AHI131" s="13"/>
      <c r="AHJ131" s="13"/>
      <c r="AHK131" s="13"/>
      <c r="AHL131" s="13"/>
      <c r="AHM131" s="13"/>
      <c r="AHN131" s="13"/>
      <c r="AHO131" s="13"/>
      <c r="AHP131" s="13"/>
      <c r="AHQ131" s="13"/>
      <c r="AHR131" s="13"/>
      <c r="AHS131" s="13"/>
      <c r="AHT131" s="13"/>
      <c r="AHU131" s="13"/>
      <c r="AHV131" s="13"/>
      <c r="AHW131" s="13"/>
      <c r="AHX131" s="13"/>
      <c r="AHY131" s="13"/>
      <c r="AHZ131" s="13"/>
      <c r="AIA131" s="13"/>
      <c r="AIB131" s="13"/>
      <c r="AIC131" s="13"/>
      <c r="AID131" s="13"/>
      <c r="AIE131" s="13"/>
      <c r="AIF131" s="13"/>
      <c r="AIG131" s="13"/>
      <c r="AIH131" s="13"/>
      <c r="AII131" s="13"/>
      <c r="AIJ131" s="13"/>
      <c r="AIK131" s="13"/>
      <c r="AIL131" s="13"/>
      <c r="AIM131" s="13"/>
      <c r="AIN131" s="13"/>
      <c r="AIO131" s="13"/>
      <c r="AIP131" s="13"/>
      <c r="AIQ131" s="13"/>
      <c r="AIR131" s="13"/>
      <c r="AIS131" s="13"/>
      <c r="AIT131" s="13"/>
      <c r="AIU131" s="13"/>
      <c r="AIV131" s="13"/>
      <c r="AIW131" s="13"/>
      <c r="AIX131" s="13"/>
      <c r="AIY131" s="13"/>
      <c r="AIZ131" s="13"/>
      <c r="AJA131" s="13"/>
      <c r="AJB131" s="13"/>
      <c r="AJC131" s="13"/>
      <c r="AJD131" s="13"/>
      <c r="AJE131" s="13"/>
      <c r="AJF131" s="13"/>
      <c r="AJG131" s="13"/>
      <c r="AJH131" s="13"/>
      <c r="AJI131" s="13"/>
      <c r="AJJ131" s="13"/>
      <c r="AJK131" s="13"/>
      <c r="AJL131" s="13"/>
      <c r="AJM131" s="13"/>
      <c r="AJN131" s="13"/>
      <c r="AJO131" s="13"/>
      <c r="AJP131" s="13"/>
      <c r="AJQ131" s="13"/>
      <c r="AJR131" s="13"/>
      <c r="AJS131" s="13"/>
      <c r="AJT131" s="13"/>
      <c r="AJU131" s="13"/>
      <c r="AJV131" s="13"/>
      <c r="AJW131" s="13"/>
      <c r="AJX131" s="13"/>
      <c r="AJY131" s="13"/>
      <c r="AJZ131" s="13"/>
      <c r="AKA131" s="13"/>
      <c r="AKB131" s="13"/>
      <c r="AKC131" s="13"/>
      <c r="AKD131" s="13"/>
      <c r="AKE131" s="13"/>
      <c r="AKF131" s="13"/>
      <c r="AKG131" s="13"/>
      <c r="AKH131" s="13"/>
      <c r="AKI131" s="13"/>
    </row>
    <row r="132" spans="1:971" x14ac:dyDescent="0.2">
      <c r="A132" s="7">
        <v>19609</v>
      </c>
      <c r="B132" s="7">
        <v>1033340</v>
      </c>
      <c r="C132" s="7" t="s">
        <v>81</v>
      </c>
      <c r="D132" s="7">
        <v>23</v>
      </c>
      <c r="E132" s="42">
        <v>130</v>
      </c>
      <c r="F132" s="7">
        <v>8788</v>
      </c>
      <c r="G132" s="7">
        <v>4784</v>
      </c>
      <c r="H132" s="7"/>
      <c r="I132" s="7"/>
      <c r="J132" s="7"/>
      <c r="K132" s="7"/>
      <c r="L132" s="7"/>
      <c r="M132" s="7"/>
      <c r="N132" s="15">
        <v>1061</v>
      </c>
      <c r="O132" s="7">
        <v>14633</v>
      </c>
      <c r="P132" s="7">
        <v>3</v>
      </c>
      <c r="Q132" s="10">
        <v>4877.666666666667</v>
      </c>
      <c r="R132" s="7">
        <v>21</v>
      </c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>
        <v>2</v>
      </c>
      <c r="AD132" s="7">
        <v>23</v>
      </c>
    </row>
    <row r="133" spans="1:971" s="13" customFormat="1" x14ac:dyDescent="0.2">
      <c r="A133" s="7">
        <v>19899</v>
      </c>
      <c r="B133" s="7">
        <v>1042630</v>
      </c>
      <c r="C133" s="7" t="s">
        <v>81</v>
      </c>
      <c r="D133" s="7">
        <v>23</v>
      </c>
      <c r="E133" s="7">
        <v>131</v>
      </c>
      <c r="F133" s="7">
        <v>19208</v>
      </c>
      <c r="G133" s="7">
        <v>0</v>
      </c>
      <c r="H133" s="7"/>
      <c r="I133" s="7"/>
      <c r="J133" s="7"/>
      <c r="K133" s="7"/>
      <c r="L133" s="7"/>
      <c r="M133" s="7">
        <v>2600</v>
      </c>
      <c r="N133" s="15">
        <v>2693</v>
      </c>
      <c r="O133" s="7">
        <v>24501</v>
      </c>
      <c r="P133" s="7">
        <v>5</v>
      </c>
      <c r="Q133" s="10">
        <v>4900.2</v>
      </c>
      <c r="R133" s="7">
        <v>21</v>
      </c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>
        <v>2</v>
      </c>
      <c r="AD133" s="7">
        <v>23</v>
      </c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  <c r="IX133" s="2"/>
      <c r="IY133" s="2"/>
      <c r="IZ133" s="2"/>
      <c r="JA133" s="2"/>
      <c r="JB133" s="2"/>
      <c r="JC133" s="2"/>
      <c r="JD133" s="2"/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/>
      <c r="JR133" s="2"/>
      <c r="JS133" s="2"/>
      <c r="JT133" s="2"/>
      <c r="JU133" s="2"/>
      <c r="JV133" s="2"/>
      <c r="JW133" s="2"/>
      <c r="JX133" s="2"/>
      <c r="JY133" s="2"/>
      <c r="JZ133" s="2"/>
      <c r="KA133" s="2"/>
      <c r="KB133" s="2"/>
      <c r="KC133" s="2"/>
      <c r="KD133" s="2"/>
      <c r="KE133" s="2"/>
      <c r="KF133" s="2"/>
      <c r="KG133" s="2"/>
      <c r="KH133" s="2"/>
      <c r="KI133" s="2"/>
      <c r="KJ133" s="2"/>
      <c r="KK133" s="2"/>
      <c r="KL133" s="2"/>
      <c r="KM133" s="2"/>
      <c r="KN133" s="2"/>
      <c r="KO133" s="2"/>
      <c r="KP133" s="2"/>
      <c r="KQ133" s="2"/>
      <c r="KR133" s="2"/>
      <c r="KS133" s="2"/>
      <c r="KT133" s="2"/>
      <c r="KU133" s="2"/>
      <c r="KV133" s="2"/>
      <c r="KW133" s="2"/>
      <c r="KX133" s="2"/>
      <c r="KY133" s="2"/>
      <c r="KZ133" s="2"/>
      <c r="LA133" s="2"/>
      <c r="LB133" s="2"/>
      <c r="LC133" s="2"/>
      <c r="LD133" s="2"/>
      <c r="LE133" s="2"/>
      <c r="LF133" s="2"/>
      <c r="LG133" s="2"/>
      <c r="LH133" s="2"/>
      <c r="LI133" s="2"/>
      <c r="LJ133" s="2"/>
      <c r="LK133" s="2"/>
      <c r="LL133" s="2"/>
      <c r="LM133" s="2"/>
      <c r="LN133" s="2"/>
      <c r="LO133" s="2"/>
      <c r="LP133" s="2"/>
      <c r="LQ133" s="2"/>
      <c r="LR133" s="2"/>
      <c r="LS133" s="2"/>
      <c r="LT133" s="2"/>
      <c r="LU133" s="2"/>
      <c r="LV133" s="2"/>
      <c r="LW133" s="2"/>
      <c r="LX133" s="2"/>
      <c r="LY133" s="2"/>
      <c r="LZ133" s="2"/>
      <c r="MA133" s="2"/>
      <c r="MB133" s="2"/>
      <c r="MC133" s="2"/>
      <c r="MD133" s="2"/>
      <c r="ME133" s="2"/>
      <c r="MF133" s="2"/>
      <c r="MG133" s="2"/>
      <c r="MH133" s="2"/>
      <c r="MI133" s="2"/>
      <c r="MJ133" s="2"/>
      <c r="MK133" s="2"/>
      <c r="ML133" s="2"/>
      <c r="MM133" s="2"/>
      <c r="MN133" s="2"/>
      <c r="MO133" s="2"/>
      <c r="MP133" s="2"/>
      <c r="MQ133" s="2"/>
      <c r="MR133" s="2"/>
      <c r="MS133" s="2"/>
      <c r="MT133" s="2"/>
      <c r="MU133" s="2"/>
      <c r="MV133" s="2"/>
      <c r="MW133" s="2"/>
      <c r="MX133" s="2"/>
      <c r="MY133" s="2"/>
      <c r="MZ133" s="2"/>
      <c r="NA133" s="2"/>
      <c r="NB133" s="2"/>
      <c r="NC133" s="2"/>
      <c r="ND133" s="2"/>
      <c r="NE133" s="2"/>
      <c r="NF133" s="2"/>
      <c r="NG133" s="2"/>
      <c r="NH133" s="2"/>
      <c r="NI133" s="2"/>
      <c r="NJ133" s="2"/>
      <c r="NK133" s="2"/>
      <c r="NL133" s="2"/>
      <c r="NM133" s="2"/>
      <c r="NN133" s="2"/>
      <c r="NO133" s="2"/>
      <c r="NP133" s="2"/>
      <c r="NQ133" s="2"/>
      <c r="NR133" s="2"/>
      <c r="NS133" s="2"/>
      <c r="NT133" s="2"/>
      <c r="NU133" s="2"/>
      <c r="NV133" s="2"/>
      <c r="NW133" s="2"/>
      <c r="NX133" s="2"/>
      <c r="NY133" s="2"/>
      <c r="NZ133" s="2"/>
      <c r="OA133" s="2"/>
      <c r="OB133" s="2"/>
      <c r="OC133" s="2"/>
      <c r="OD133" s="2"/>
      <c r="OE133" s="2"/>
      <c r="OF133" s="2"/>
      <c r="OG133" s="2"/>
      <c r="OH133" s="2"/>
      <c r="OI133" s="2"/>
      <c r="OJ133" s="2"/>
      <c r="OK133" s="2"/>
      <c r="OL133" s="2"/>
      <c r="OM133" s="2"/>
      <c r="ON133" s="2"/>
      <c r="OO133" s="2"/>
      <c r="OP133" s="2"/>
      <c r="OQ133" s="2"/>
      <c r="OR133" s="2"/>
      <c r="OS133" s="2"/>
      <c r="OT133" s="2"/>
      <c r="OU133" s="2"/>
      <c r="OV133" s="2"/>
      <c r="OW133" s="2"/>
      <c r="OX133" s="2"/>
      <c r="OY133" s="2"/>
      <c r="OZ133" s="2"/>
      <c r="PA133" s="2"/>
      <c r="PB133" s="2"/>
      <c r="PC133" s="2"/>
      <c r="PD133" s="2"/>
      <c r="PE133" s="2"/>
      <c r="PF133" s="2"/>
      <c r="PG133" s="2"/>
      <c r="PH133" s="2"/>
      <c r="PI133" s="2"/>
      <c r="PJ133" s="2"/>
      <c r="PK133" s="2"/>
      <c r="PL133" s="2"/>
      <c r="PM133" s="2"/>
      <c r="PN133" s="2"/>
      <c r="PO133" s="2"/>
      <c r="PP133" s="2"/>
      <c r="PQ133" s="2"/>
      <c r="PR133" s="2"/>
      <c r="PS133" s="2"/>
      <c r="PT133" s="2"/>
      <c r="PU133" s="2"/>
      <c r="PV133" s="2"/>
      <c r="PW133" s="2"/>
      <c r="PX133" s="2"/>
      <c r="PY133" s="2"/>
      <c r="PZ133" s="2"/>
      <c r="QA133" s="2"/>
      <c r="QB133" s="2"/>
      <c r="QC133" s="2"/>
      <c r="QD133" s="2"/>
      <c r="QE133" s="2"/>
      <c r="QF133" s="2"/>
      <c r="QG133" s="2"/>
      <c r="QH133" s="2"/>
      <c r="QI133" s="2"/>
      <c r="QJ133" s="2"/>
      <c r="QK133" s="2"/>
      <c r="QL133" s="2"/>
      <c r="QM133" s="2"/>
      <c r="QN133" s="2"/>
      <c r="QO133" s="2"/>
      <c r="QP133" s="2"/>
      <c r="QQ133" s="2"/>
      <c r="QR133" s="2"/>
      <c r="QS133" s="2"/>
      <c r="QT133" s="2"/>
      <c r="QU133" s="2"/>
      <c r="QV133" s="2"/>
      <c r="QW133" s="2"/>
      <c r="QX133" s="2"/>
      <c r="QY133" s="2"/>
      <c r="QZ133" s="2"/>
      <c r="RA133" s="2"/>
      <c r="RB133" s="2"/>
      <c r="RC133" s="2"/>
      <c r="RD133" s="2"/>
      <c r="RE133" s="2"/>
      <c r="RF133" s="2"/>
      <c r="RG133" s="2"/>
      <c r="RH133" s="2"/>
      <c r="RI133" s="2"/>
      <c r="RJ133" s="2"/>
      <c r="RK133" s="2"/>
      <c r="RL133" s="2"/>
      <c r="RM133" s="2"/>
      <c r="RN133" s="2"/>
      <c r="RO133" s="2"/>
      <c r="RP133" s="2"/>
      <c r="RQ133" s="2"/>
      <c r="RR133" s="2"/>
      <c r="RS133" s="2"/>
      <c r="RT133" s="2"/>
      <c r="RU133" s="2"/>
      <c r="RV133" s="2"/>
      <c r="RW133" s="2"/>
      <c r="RX133" s="2"/>
      <c r="RY133" s="2"/>
      <c r="RZ133" s="2"/>
      <c r="SA133" s="2"/>
      <c r="SB133" s="2"/>
      <c r="SC133" s="2"/>
      <c r="SD133" s="2"/>
      <c r="SE133" s="2"/>
      <c r="SF133" s="2"/>
      <c r="SG133" s="2"/>
      <c r="SH133" s="2"/>
      <c r="SI133" s="2"/>
      <c r="SJ133" s="2"/>
      <c r="SK133" s="2"/>
      <c r="SL133" s="2"/>
      <c r="SM133" s="2"/>
      <c r="SN133" s="2"/>
      <c r="SO133" s="2"/>
      <c r="SP133" s="2"/>
      <c r="SQ133" s="2"/>
      <c r="SR133" s="2"/>
      <c r="SS133" s="2"/>
      <c r="ST133" s="2"/>
      <c r="SU133" s="2"/>
      <c r="SV133" s="2"/>
      <c r="SW133" s="2"/>
      <c r="SX133" s="2"/>
      <c r="SY133" s="2"/>
      <c r="SZ133" s="2"/>
      <c r="TA133" s="2"/>
      <c r="TB133" s="2"/>
      <c r="TC133" s="2"/>
      <c r="TD133" s="2"/>
      <c r="TE133" s="2"/>
      <c r="TF133" s="2"/>
      <c r="TG133" s="2"/>
      <c r="TH133" s="2"/>
      <c r="TI133" s="2"/>
      <c r="TJ133" s="2"/>
      <c r="TK133" s="2"/>
      <c r="TL133" s="2"/>
      <c r="TM133" s="2"/>
      <c r="TN133" s="2"/>
      <c r="TO133" s="2"/>
      <c r="TP133" s="2"/>
      <c r="TQ133" s="2"/>
      <c r="TR133" s="2"/>
      <c r="TS133" s="2"/>
      <c r="TT133" s="2"/>
      <c r="TU133" s="2"/>
      <c r="TV133" s="2"/>
      <c r="TW133" s="2"/>
      <c r="TX133" s="2"/>
      <c r="TY133" s="2"/>
      <c r="TZ133" s="2"/>
      <c r="UA133" s="2"/>
      <c r="UB133" s="2"/>
      <c r="UC133" s="2"/>
      <c r="UD133" s="2"/>
      <c r="UE133" s="2"/>
      <c r="UF133" s="2"/>
      <c r="UG133" s="2"/>
      <c r="UH133" s="2"/>
      <c r="UI133" s="2"/>
      <c r="UJ133" s="2"/>
      <c r="UK133" s="2"/>
      <c r="UL133" s="2"/>
      <c r="UM133" s="2"/>
      <c r="UN133" s="2"/>
      <c r="UO133" s="2"/>
      <c r="UP133" s="2"/>
      <c r="UQ133" s="2"/>
      <c r="UR133" s="2"/>
      <c r="US133" s="2"/>
      <c r="UT133" s="2"/>
      <c r="UU133" s="2"/>
      <c r="UV133" s="2"/>
      <c r="UW133" s="2"/>
      <c r="UX133" s="2"/>
      <c r="UY133" s="2"/>
      <c r="UZ133" s="2"/>
      <c r="VA133" s="2"/>
      <c r="VB133" s="2"/>
      <c r="VC133" s="2"/>
      <c r="VD133" s="2"/>
      <c r="VE133" s="2"/>
      <c r="VF133" s="2"/>
      <c r="VG133" s="2"/>
      <c r="VH133" s="2"/>
      <c r="VI133" s="2"/>
      <c r="VJ133" s="2"/>
      <c r="VK133" s="2"/>
      <c r="VL133" s="2"/>
      <c r="VM133" s="2"/>
      <c r="VN133" s="2"/>
      <c r="VO133" s="2"/>
      <c r="VP133" s="2"/>
      <c r="VQ133" s="2"/>
      <c r="VR133" s="2"/>
      <c r="VS133" s="2"/>
      <c r="VT133" s="2"/>
      <c r="VU133" s="2"/>
      <c r="VV133" s="2"/>
      <c r="VW133" s="2"/>
      <c r="VX133" s="2"/>
      <c r="VY133" s="2"/>
      <c r="VZ133" s="2"/>
      <c r="WA133" s="2"/>
      <c r="WB133" s="2"/>
      <c r="WC133" s="2"/>
      <c r="WD133" s="2"/>
      <c r="WE133" s="2"/>
      <c r="WF133" s="2"/>
      <c r="WG133" s="2"/>
      <c r="WH133" s="2"/>
      <c r="WI133" s="2"/>
      <c r="WJ133" s="2"/>
      <c r="WK133" s="2"/>
      <c r="WL133" s="2"/>
      <c r="WM133" s="2"/>
      <c r="WN133" s="2"/>
      <c r="WO133" s="2"/>
      <c r="WP133" s="2"/>
      <c r="WQ133" s="2"/>
      <c r="WR133" s="2"/>
      <c r="WS133" s="2"/>
      <c r="WT133" s="2"/>
      <c r="WU133" s="2"/>
      <c r="WV133" s="2"/>
      <c r="WW133" s="2"/>
      <c r="WX133" s="2"/>
      <c r="WY133" s="2"/>
      <c r="WZ133" s="2"/>
      <c r="XA133" s="2"/>
      <c r="XB133" s="2"/>
      <c r="XC133" s="2"/>
      <c r="XD133" s="2"/>
      <c r="XE133" s="2"/>
      <c r="XF133" s="2"/>
      <c r="XG133" s="2"/>
      <c r="XH133" s="2"/>
      <c r="XI133" s="2"/>
      <c r="XJ133" s="2"/>
      <c r="XK133" s="2"/>
      <c r="XL133" s="2"/>
      <c r="XM133" s="2"/>
      <c r="XN133" s="2"/>
      <c r="XO133" s="2"/>
      <c r="XP133" s="2"/>
      <c r="XQ133" s="2"/>
      <c r="XR133" s="2"/>
      <c r="XS133" s="2"/>
      <c r="XT133" s="2"/>
      <c r="XU133" s="2"/>
      <c r="XV133" s="2"/>
      <c r="XW133" s="2"/>
      <c r="XX133" s="2"/>
      <c r="XY133" s="2"/>
      <c r="XZ133" s="2"/>
      <c r="YA133" s="2"/>
      <c r="YB133" s="2"/>
      <c r="YC133" s="2"/>
      <c r="YD133" s="2"/>
      <c r="YE133" s="2"/>
      <c r="YF133" s="2"/>
      <c r="YG133" s="2"/>
      <c r="YH133" s="2"/>
      <c r="YI133" s="2"/>
      <c r="YJ133" s="2"/>
      <c r="YK133" s="2"/>
      <c r="YL133" s="2"/>
      <c r="YM133" s="2"/>
      <c r="YN133" s="2"/>
      <c r="YO133" s="2"/>
      <c r="YP133" s="2"/>
      <c r="YQ133" s="2"/>
      <c r="YR133" s="2"/>
      <c r="YS133" s="2"/>
      <c r="YT133" s="2"/>
      <c r="YU133" s="2"/>
      <c r="YV133" s="2"/>
      <c r="YW133" s="2"/>
      <c r="YX133" s="2"/>
      <c r="YY133" s="2"/>
      <c r="YZ133" s="2"/>
      <c r="ZA133" s="2"/>
      <c r="ZB133" s="2"/>
      <c r="ZC133" s="2"/>
      <c r="ZD133" s="2"/>
      <c r="ZE133" s="2"/>
      <c r="ZF133" s="2"/>
      <c r="ZG133" s="2"/>
      <c r="ZH133" s="2"/>
      <c r="ZI133" s="2"/>
      <c r="ZJ133" s="2"/>
      <c r="ZK133" s="2"/>
      <c r="ZL133" s="2"/>
      <c r="ZM133" s="2"/>
      <c r="ZN133" s="2"/>
      <c r="ZO133" s="2"/>
      <c r="ZP133" s="2"/>
      <c r="ZQ133" s="2"/>
      <c r="ZR133" s="2"/>
      <c r="ZS133" s="2"/>
      <c r="ZT133" s="2"/>
      <c r="ZU133" s="2"/>
      <c r="ZV133" s="2"/>
      <c r="ZW133" s="2"/>
      <c r="ZX133" s="2"/>
      <c r="ZY133" s="2"/>
      <c r="ZZ133" s="2"/>
      <c r="AAA133" s="2"/>
      <c r="AAB133" s="2"/>
      <c r="AAC133" s="2"/>
      <c r="AAD133" s="2"/>
      <c r="AAE133" s="2"/>
      <c r="AAF133" s="2"/>
      <c r="AAG133" s="2"/>
      <c r="AAH133" s="2"/>
      <c r="AAI133" s="2"/>
      <c r="AAJ133" s="2"/>
      <c r="AAK133" s="2"/>
      <c r="AAL133" s="2"/>
      <c r="AAM133" s="2"/>
      <c r="AAN133" s="2"/>
      <c r="AAO133" s="2"/>
      <c r="AAP133" s="2"/>
      <c r="AAQ133" s="2"/>
      <c r="AAR133" s="2"/>
      <c r="AAS133" s="2"/>
      <c r="AAT133" s="2"/>
      <c r="AAU133" s="2"/>
      <c r="AAV133" s="2"/>
      <c r="AAW133" s="2"/>
      <c r="AAX133" s="2"/>
      <c r="AAY133" s="2"/>
      <c r="AAZ133" s="2"/>
      <c r="ABA133" s="2"/>
      <c r="ABB133" s="2"/>
      <c r="ABC133" s="2"/>
      <c r="ABD133" s="2"/>
      <c r="ABE133" s="2"/>
      <c r="ABF133" s="2"/>
      <c r="ABG133" s="2"/>
      <c r="ABH133" s="2"/>
      <c r="ABI133" s="2"/>
      <c r="ABJ133" s="2"/>
      <c r="ABK133" s="2"/>
      <c r="ABL133" s="2"/>
      <c r="ABM133" s="2"/>
      <c r="ABN133" s="2"/>
      <c r="ABO133" s="2"/>
      <c r="ABP133" s="2"/>
      <c r="ABQ133" s="2"/>
      <c r="ABR133" s="2"/>
      <c r="ABS133" s="2"/>
      <c r="ABT133" s="2"/>
      <c r="ABU133" s="2"/>
      <c r="ABV133" s="2"/>
      <c r="ABW133" s="2"/>
      <c r="ABX133" s="2"/>
      <c r="ABY133" s="2"/>
      <c r="ABZ133" s="2"/>
      <c r="ACA133" s="2"/>
      <c r="ACB133" s="2"/>
      <c r="ACC133" s="2"/>
      <c r="ACD133" s="2"/>
      <c r="ACE133" s="2"/>
      <c r="ACF133" s="2"/>
      <c r="ACG133" s="2"/>
      <c r="ACH133" s="2"/>
      <c r="ACI133" s="2"/>
      <c r="ACJ133" s="2"/>
      <c r="ACK133" s="2"/>
      <c r="ACL133" s="2"/>
      <c r="ACM133" s="2"/>
      <c r="ACN133" s="2"/>
      <c r="ACO133" s="2"/>
      <c r="ACP133" s="2"/>
      <c r="ACQ133" s="2"/>
      <c r="ACR133" s="2"/>
      <c r="ACS133" s="2"/>
      <c r="ACT133" s="2"/>
      <c r="ACU133" s="2"/>
      <c r="ACV133" s="2"/>
      <c r="ACW133" s="2"/>
      <c r="ACX133" s="2"/>
      <c r="ACY133" s="2"/>
      <c r="ACZ133" s="2"/>
      <c r="ADA133" s="2"/>
      <c r="ADB133" s="2"/>
      <c r="ADC133" s="2"/>
      <c r="ADD133" s="2"/>
      <c r="ADE133" s="2"/>
      <c r="ADF133" s="2"/>
      <c r="ADG133" s="2"/>
      <c r="ADH133" s="2"/>
      <c r="ADI133" s="2"/>
      <c r="ADJ133" s="2"/>
      <c r="ADK133" s="2"/>
      <c r="ADL133" s="2"/>
      <c r="ADM133" s="2"/>
      <c r="ADN133" s="2"/>
      <c r="ADO133" s="2"/>
      <c r="ADP133" s="2"/>
      <c r="ADQ133" s="2"/>
      <c r="ADR133" s="2"/>
      <c r="ADS133" s="2"/>
      <c r="ADT133" s="2"/>
      <c r="ADU133" s="2"/>
      <c r="ADV133" s="2"/>
      <c r="ADW133" s="2"/>
      <c r="ADX133" s="2"/>
      <c r="ADY133" s="2"/>
      <c r="ADZ133" s="2"/>
      <c r="AEA133" s="2"/>
      <c r="AEB133" s="2"/>
      <c r="AEC133" s="2"/>
      <c r="AED133" s="2"/>
      <c r="AEE133" s="2"/>
      <c r="AEF133" s="2"/>
      <c r="AEG133" s="2"/>
      <c r="AEH133" s="2"/>
      <c r="AEI133" s="2"/>
      <c r="AEJ133" s="2"/>
      <c r="AEK133" s="2"/>
      <c r="AEL133" s="2"/>
      <c r="AEM133" s="2"/>
      <c r="AEN133" s="2"/>
      <c r="AEO133" s="2"/>
      <c r="AEP133" s="2"/>
      <c r="AEQ133" s="2"/>
      <c r="AER133" s="2"/>
      <c r="AES133" s="2"/>
      <c r="AET133" s="2"/>
      <c r="AEU133" s="2"/>
      <c r="AEV133" s="2"/>
      <c r="AEW133" s="2"/>
      <c r="AEX133" s="2"/>
      <c r="AEY133" s="2"/>
      <c r="AEZ133" s="2"/>
      <c r="AFA133" s="2"/>
      <c r="AFB133" s="2"/>
      <c r="AFC133" s="2"/>
      <c r="AFD133" s="2"/>
      <c r="AFE133" s="2"/>
      <c r="AFF133" s="2"/>
      <c r="AFG133" s="2"/>
      <c r="AFH133" s="2"/>
      <c r="AFI133" s="2"/>
      <c r="AFJ133" s="2"/>
      <c r="AFK133" s="2"/>
      <c r="AFL133" s="2"/>
      <c r="AFM133" s="2"/>
      <c r="AFN133" s="2"/>
      <c r="AFO133" s="2"/>
      <c r="AFP133" s="2"/>
      <c r="AFQ133" s="2"/>
      <c r="AFR133" s="2"/>
      <c r="AFS133" s="2"/>
      <c r="AFT133" s="2"/>
      <c r="AFU133" s="2"/>
      <c r="AFV133" s="2"/>
      <c r="AFW133" s="2"/>
      <c r="AFX133" s="2"/>
      <c r="AFY133" s="2"/>
      <c r="AFZ133" s="2"/>
      <c r="AGA133" s="2"/>
      <c r="AGB133" s="2"/>
      <c r="AGC133" s="2"/>
      <c r="AGD133" s="2"/>
      <c r="AGE133" s="2"/>
      <c r="AGF133" s="2"/>
      <c r="AGG133" s="2"/>
      <c r="AGH133" s="2"/>
      <c r="AGI133" s="2"/>
      <c r="AGJ133" s="2"/>
      <c r="AGK133" s="2"/>
      <c r="AGL133" s="2"/>
      <c r="AGM133" s="2"/>
      <c r="AGN133" s="2"/>
      <c r="AGO133" s="2"/>
      <c r="AGP133" s="2"/>
      <c r="AGQ133" s="2"/>
      <c r="AGR133" s="2"/>
      <c r="AGS133" s="2"/>
      <c r="AGT133" s="2"/>
      <c r="AGU133" s="2"/>
      <c r="AGV133" s="2"/>
      <c r="AGW133" s="2"/>
      <c r="AGX133" s="2"/>
      <c r="AGY133" s="2"/>
      <c r="AGZ133" s="2"/>
      <c r="AHA133" s="2"/>
      <c r="AHB133" s="2"/>
      <c r="AHC133" s="2"/>
      <c r="AHD133" s="2"/>
      <c r="AHE133" s="2"/>
      <c r="AHF133" s="2"/>
      <c r="AHG133" s="2"/>
      <c r="AHH133" s="2"/>
      <c r="AHI133" s="2"/>
      <c r="AHJ133" s="2"/>
      <c r="AHK133" s="2"/>
      <c r="AHL133" s="2"/>
      <c r="AHM133" s="2"/>
      <c r="AHN133" s="2"/>
      <c r="AHO133" s="2"/>
      <c r="AHP133" s="2"/>
      <c r="AHQ133" s="2"/>
      <c r="AHR133" s="2"/>
      <c r="AHS133" s="2"/>
      <c r="AHT133" s="2"/>
      <c r="AHU133" s="2"/>
      <c r="AHV133" s="2"/>
      <c r="AHW133" s="2"/>
      <c r="AHX133" s="2"/>
      <c r="AHY133" s="2"/>
      <c r="AHZ133" s="2"/>
      <c r="AIA133" s="2"/>
      <c r="AIB133" s="2"/>
      <c r="AIC133" s="2"/>
      <c r="AID133" s="2"/>
      <c r="AIE133" s="2"/>
      <c r="AIF133" s="2"/>
      <c r="AIG133" s="2"/>
      <c r="AIH133" s="2"/>
      <c r="AII133" s="2"/>
      <c r="AIJ133" s="2"/>
      <c r="AIK133" s="2"/>
      <c r="AIL133" s="2"/>
      <c r="AIM133" s="2"/>
      <c r="AIN133" s="2"/>
      <c r="AIO133" s="2"/>
      <c r="AIP133" s="2"/>
      <c r="AIQ133" s="2"/>
      <c r="AIR133" s="2"/>
      <c r="AIS133" s="2"/>
      <c r="AIT133" s="2"/>
      <c r="AIU133" s="2"/>
      <c r="AIV133" s="2"/>
      <c r="AIW133" s="2"/>
      <c r="AIX133" s="2"/>
      <c r="AIY133" s="2"/>
      <c r="AIZ133" s="2"/>
      <c r="AJA133" s="2"/>
      <c r="AJB133" s="2"/>
      <c r="AJC133" s="2"/>
      <c r="AJD133" s="2"/>
      <c r="AJE133" s="2"/>
      <c r="AJF133" s="2"/>
      <c r="AJG133" s="2"/>
      <c r="AJH133" s="2"/>
      <c r="AJI133" s="2"/>
      <c r="AJJ133" s="2"/>
      <c r="AJK133" s="2"/>
      <c r="AJL133" s="2"/>
      <c r="AJM133" s="2"/>
      <c r="AJN133" s="2"/>
      <c r="AJO133" s="2"/>
      <c r="AJP133" s="2"/>
      <c r="AJQ133" s="2"/>
      <c r="AJR133" s="2"/>
      <c r="AJS133" s="2"/>
      <c r="AJT133" s="2"/>
      <c r="AJU133" s="2"/>
      <c r="AJV133" s="2"/>
      <c r="AJW133" s="2"/>
      <c r="AJX133" s="2"/>
      <c r="AJY133" s="2"/>
      <c r="AJZ133" s="2"/>
      <c r="AKA133" s="2"/>
      <c r="AKB133" s="2"/>
      <c r="AKC133" s="2"/>
      <c r="AKD133" s="2"/>
      <c r="AKE133" s="2"/>
      <c r="AKF133" s="2"/>
      <c r="AKG133" s="2"/>
      <c r="AKH133" s="2"/>
      <c r="AKI133" s="2"/>
    </row>
    <row r="134" spans="1:971" x14ac:dyDescent="0.2">
      <c r="A134" s="7">
        <v>16866</v>
      </c>
      <c r="B134" s="7">
        <v>1011648</v>
      </c>
      <c r="C134" s="7" t="s">
        <v>80</v>
      </c>
      <c r="D134" s="7">
        <v>23</v>
      </c>
      <c r="E134" s="42">
        <v>132</v>
      </c>
      <c r="F134" s="7">
        <v>11440</v>
      </c>
      <c r="G134" s="7">
        <v>11434</v>
      </c>
      <c r="H134" s="7"/>
      <c r="I134" s="7"/>
      <c r="J134" s="7"/>
      <c r="K134" s="7"/>
      <c r="L134" s="7"/>
      <c r="M134" s="7"/>
      <c r="N134" s="15">
        <v>2020</v>
      </c>
      <c r="O134" s="7">
        <v>24894</v>
      </c>
      <c r="P134" s="7">
        <v>5</v>
      </c>
      <c r="Q134" s="10">
        <v>4978.8</v>
      </c>
      <c r="R134" s="7">
        <v>21</v>
      </c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>
        <v>2</v>
      </c>
      <c r="AD134" s="7">
        <v>23</v>
      </c>
    </row>
    <row r="135" spans="1:971" x14ac:dyDescent="0.2">
      <c r="A135" s="7">
        <v>14677</v>
      </c>
      <c r="B135" s="7">
        <v>974931</v>
      </c>
      <c r="C135" s="7" t="s">
        <v>80</v>
      </c>
      <c r="D135" s="7">
        <v>23</v>
      </c>
      <c r="E135" s="7">
        <v>133</v>
      </c>
      <c r="F135" s="7">
        <v>16941</v>
      </c>
      <c r="G135" s="7">
        <v>8324</v>
      </c>
      <c r="H135" s="7"/>
      <c r="I135" s="7"/>
      <c r="J135" s="7"/>
      <c r="K135" s="7"/>
      <c r="L135" s="7"/>
      <c r="M135" s="7"/>
      <c r="N135" s="15">
        <v>4609</v>
      </c>
      <c r="O135" s="7">
        <v>29874</v>
      </c>
      <c r="P135" s="7">
        <v>6</v>
      </c>
      <c r="Q135" s="10">
        <v>4979</v>
      </c>
      <c r="R135" s="7">
        <v>21</v>
      </c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>
        <v>2</v>
      </c>
      <c r="AD135" s="7">
        <v>23</v>
      </c>
    </row>
    <row r="136" spans="1:971" x14ac:dyDescent="0.2">
      <c r="A136" s="7">
        <v>19553</v>
      </c>
      <c r="B136" s="7">
        <v>1044767</v>
      </c>
      <c r="C136" s="7" t="s">
        <v>80</v>
      </c>
      <c r="D136" s="7">
        <v>23</v>
      </c>
      <c r="E136" s="42">
        <v>134</v>
      </c>
      <c r="F136" s="7">
        <v>11718</v>
      </c>
      <c r="G136" s="7">
        <v>11343</v>
      </c>
      <c r="H136" s="7"/>
      <c r="I136" s="7"/>
      <c r="J136" s="7"/>
      <c r="K136" s="7"/>
      <c r="L136" s="7"/>
      <c r="M136" s="7"/>
      <c r="N136" s="15">
        <v>2778</v>
      </c>
      <c r="O136" s="7">
        <v>25839</v>
      </c>
      <c r="P136" s="7">
        <v>5</v>
      </c>
      <c r="Q136" s="10">
        <v>5167.8</v>
      </c>
      <c r="R136" s="7">
        <v>20</v>
      </c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>
        <v>3</v>
      </c>
      <c r="AD136" s="7">
        <v>23</v>
      </c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  <c r="IT136" s="13"/>
      <c r="IU136" s="13"/>
      <c r="IV136" s="13"/>
      <c r="IW136" s="13"/>
      <c r="IX136" s="13"/>
      <c r="IY136" s="13"/>
      <c r="IZ136" s="13"/>
      <c r="JA136" s="13"/>
      <c r="JB136" s="13"/>
      <c r="JC136" s="13"/>
      <c r="JD136" s="13"/>
      <c r="JE136" s="13"/>
      <c r="JF136" s="13"/>
      <c r="JG136" s="13"/>
      <c r="JH136" s="13"/>
      <c r="JI136" s="13"/>
      <c r="JJ136" s="13"/>
      <c r="JK136" s="13"/>
      <c r="JL136" s="13"/>
      <c r="JM136" s="13"/>
      <c r="JN136" s="13"/>
      <c r="JO136" s="13"/>
      <c r="JP136" s="13"/>
      <c r="JQ136" s="13"/>
      <c r="JR136" s="13"/>
      <c r="JS136" s="13"/>
      <c r="JT136" s="13"/>
      <c r="JU136" s="13"/>
      <c r="JV136" s="13"/>
      <c r="JW136" s="13"/>
      <c r="JX136" s="13"/>
      <c r="JY136" s="13"/>
      <c r="JZ136" s="13"/>
      <c r="KA136" s="13"/>
      <c r="KB136" s="13"/>
      <c r="KC136" s="13"/>
      <c r="KD136" s="13"/>
      <c r="KE136" s="13"/>
      <c r="KF136" s="13"/>
      <c r="KG136" s="13"/>
      <c r="KH136" s="13"/>
      <c r="KI136" s="13"/>
      <c r="KJ136" s="13"/>
      <c r="KK136" s="13"/>
      <c r="KL136" s="13"/>
      <c r="KM136" s="13"/>
      <c r="KN136" s="13"/>
      <c r="KO136" s="13"/>
      <c r="KP136" s="13"/>
      <c r="KQ136" s="13"/>
      <c r="KR136" s="13"/>
      <c r="KS136" s="13"/>
      <c r="KT136" s="13"/>
      <c r="KU136" s="13"/>
      <c r="KV136" s="13"/>
      <c r="KW136" s="13"/>
      <c r="KX136" s="13"/>
      <c r="KY136" s="13"/>
      <c r="KZ136" s="13"/>
      <c r="LA136" s="13"/>
      <c r="LB136" s="13"/>
      <c r="LC136" s="13"/>
      <c r="LD136" s="13"/>
      <c r="LE136" s="13"/>
      <c r="LF136" s="13"/>
      <c r="LG136" s="13"/>
      <c r="LH136" s="13"/>
      <c r="LI136" s="13"/>
      <c r="LJ136" s="13"/>
      <c r="LK136" s="13"/>
      <c r="LL136" s="13"/>
      <c r="LM136" s="13"/>
      <c r="LN136" s="13"/>
      <c r="LO136" s="13"/>
      <c r="LP136" s="13"/>
      <c r="LQ136" s="13"/>
      <c r="LR136" s="13"/>
      <c r="LS136" s="13"/>
      <c r="LT136" s="13"/>
      <c r="LU136" s="13"/>
      <c r="LV136" s="13"/>
      <c r="LW136" s="13"/>
      <c r="LX136" s="13"/>
      <c r="LY136" s="13"/>
      <c r="LZ136" s="13"/>
      <c r="MA136" s="13"/>
      <c r="MB136" s="13"/>
      <c r="MC136" s="13"/>
      <c r="MD136" s="13"/>
      <c r="ME136" s="13"/>
      <c r="MF136" s="13"/>
      <c r="MG136" s="13"/>
      <c r="MH136" s="13"/>
      <c r="MI136" s="13"/>
      <c r="MJ136" s="13"/>
      <c r="MK136" s="13"/>
      <c r="ML136" s="13"/>
      <c r="MM136" s="13"/>
      <c r="MN136" s="13"/>
      <c r="MO136" s="13"/>
      <c r="MP136" s="13"/>
      <c r="MQ136" s="13"/>
      <c r="MR136" s="13"/>
      <c r="MS136" s="13"/>
      <c r="MT136" s="13"/>
      <c r="MU136" s="13"/>
      <c r="MV136" s="13"/>
      <c r="MW136" s="13"/>
      <c r="MX136" s="13"/>
      <c r="MY136" s="13"/>
      <c r="MZ136" s="13"/>
      <c r="NA136" s="13"/>
      <c r="NB136" s="13"/>
      <c r="NC136" s="13"/>
      <c r="ND136" s="13"/>
      <c r="NE136" s="13"/>
      <c r="NF136" s="13"/>
      <c r="NG136" s="13"/>
      <c r="NH136" s="13"/>
      <c r="NI136" s="13"/>
      <c r="NJ136" s="13"/>
      <c r="NK136" s="13"/>
      <c r="NL136" s="13"/>
      <c r="NM136" s="13"/>
      <c r="NN136" s="13"/>
      <c r="NO136" s="13"/>
      <c r="NP136" s="13"/>
      <c r="NQ136" s="13"/>
      <c r="NR136" s="13"/>
      <c r="NS136" s="13"/>
      <c r="NT136" s="13"/>
      <c r="NU136" s="13"/>
      <c r="NV136" s="13"/>
      <c r="NW136" s="13"/>
      <c r="NX136" s="13"/>
      <c r="NY136" s="13"/>
      <c r="NZ136" s="13"/>
      <c r="OA136" s="13"/>
      <c r="OB136" s="13"/>
      <c r="OC136" s="13"/>
      <c r="OD136" s="13"/>
      <c r="OE136" s="13"/>
      <c r="OF136" s="13"/>
      <c r="OG136" s="13"/>
      <c r="OH136" s="13"/>
      <c r="OI136" s="13"/>
      <c r="OJ136" s="13"/>
      <c r="OK136" s="13"/>
      <c r="OL136" s="13"/>
      <c r="OM136" s="13"/>
      <c r="ON136" s="13"/>
      <c r="OO136" s="13"/>
      <c r="OP136" s="13"/>
      <c r="OQ136" s="13"/>
      <c r="OR136" s="13"/>
      <c r="OS136" s="13"/>
      <c r="OT136" s="13"/>
      <c r="OU136" s="13"/>
      <c r="OV136" s="13"/>
      <c r="OW136" s="13"/>
      <c r="OX136" s="13"/>
      <c r="OY136" s="13"/>
      <c r="OZ136" s="13"/>
      <c r="PA136" s="13"/>
      <c r="PB136" s="13"/>
      <c r="PC136" s="13"/>
      <c r="PD136" s="13"/>
      <c r="PE136" s="13"/>
      <c r="PF136" s="13"/>
      <c r="PG136" s="13"/>
      <c r="PH136" s="13"/>
      <c r="PI136" s="13"/>
      <c r="PJ136" s="13"/>
      <c r="PK136" s="13"/>
      <c r="PL136" s="13"/>
      <c r="PM136" s="13"/>
      <c r="PN136" s="13"/>
      <c r="PO136" s="13"/>
      <c r="PP136" s="13"/>
      <c r="PQ136" s="13"/>
      <c r="PR136" s="13"/>
      <c r="PS136" s="13"/>
      <c r="PT136" s="13"/>
      <c r="PU136" s="13"/>
      <c r="PV136" s="13"/>
      <c r="PW136" s="13"/>
      <c r="PX136" s="13"/>
      <c r="PY136" s="13"/>
      <c r="PZ136" s="13"/>
      <c r="QA136" s="13"/>
      <c r="QB136" s="13"/>
      <c r="QC136" s="13"/>
      <c r="QD136" s="13"/>
      <c r="QE136" s="13"/>
      <c r="QF136" s="13"/>
      <c r="QG136" s="13"/>
      <c r="QH136" s="13"/>
      <c r="QI136" s="13"/>
      <c r="QJ136" s="13"/>
      <c r="QK136" s="13"/>
      <c r="QL136" s="13"/>
      <c r="QM136" s="13"/>
      <c r="QN136" s="13"/>
      <c r="QO136" s="13"/>
      <c r="QP136" s="13"/>
      <c r="QQ136" s="13"/>
      <c r="QR136" s="13"/>
      <c r="QS136" s="13"/>
      <c r="QT136" s="13"/>
      <c r="QU136" s="13"/>
      <c r="QV136" s="13"/>
      <c r="QW136" s="13"/>
      <c r="QX136" s="13"/>
      <c r="QY136" s="13"/>
      <c r="QZ136" s="13"/>
      <c r="RA136" s="13"/>
      <c r="RB136" s="13"/>
      <c r="RC136" s="13"/>
      <c r="RD136" s="13"/>
      <c r="RE136" s="13"/>
      <c r="RF136" s="13"/>
      <c r="RG136" s="13"/>
      <c r="RH136" s="13"/>
      <c r="RI136" s="13"/>
      <c r="RJ136" s="13"/>
      <c r="RK136" s="13"/>
      <c r="RL136" s="13"/>
      <c r="RM136" s="13"/>
      <c r="RN136" s="13"/>
      <c r="RO136" s="13"/>
      <c r="RP136" s="13"/>
      <c r="RQ136" s="13"/>
      <c r="RR136" s="13"/>
      <c r="RS136" s="13"/>
      <c r="RT136" s="13"/>
      <c r="RU136" s="13"/>
      <c r="RV136" s="13"/>
      <c r="RW136" s="13"/>
      <c r="RX136" s="13"/>
      <c r="RY136" s="13"/>
      <c r="RZ136" s="13"/>
      <c r="SA136" s="13"/>
      <c r="SB136" s="13"/>
      <c r="SC136" s="13"/>
      <c r="SD136" s="13"/>
      <c r="SE136" s="13"/>
      <c r="SF136" s="13"/>
      <c r="SG136" s="13"/>
      <c r="SH136" s="13"/>
      <c r="SI136" s="13"/>
      <c r="SJ136" s="13"/>
      <c r="SK136" s="13"/>
      <c r="SL136" s="13"/>
      <c r="SM136" s="13"/>
      <c r="SN136" s="13"/>
      <c r="SO136" s="13"/>
      <c r="SP136" s="13"/>
      <c r="SQ136" s="13"/>
      <c r="SR136" s="13"/>
      <c r="SS136" s="13"/>
      <c r="ST136" s="13"/>
      <c r="SU136" s="13"/>
      <c r="SV136" s="13"/>
      <c r="SW136" s="13"/>
      <c r="SX136" s="13"/>
      <c r="SY136" s="13"/>
      <c r="SZ136" s="13"/>
      <c r="TA136" s="13"/>
      <c r="TB136" s="13"/>
      <c r="TC136" s="13"/>
      <c r="TD136" s="13"/>
      <c r="TE136" s="13"/>
      <c r="TF136" s="13"/>
      <c r="TG136" s="13"/>
      <c r="TH136" s="13"/>
      <c r="TI136" s="13"/>
      <c r="TJ136" s="13"/>
      <c r="TK136" s="13"/>
      <c r="TL136" s="13"/>
      <c r="TM136" s="13"/>
      <c r="TN136" s="13"/>
      <c r="TO136" s="13"/>
      <c r="TP136" s="13"/>
      <c r="TQ136" s="13"/>
      <c r="TR136" s="13"/>
      <c r="TS136" s="13"/>
      <c r="TT136" s="13"/>
      <c r="TU136" s="13"/>
      <c r="TV136" s="13"/>
      <c r="TW136" s="13"/>
      <c r="TX136" s="13"/>
      <c r="TY136" s="13"/>
      <c r="TZ136" s="13"/>
      <c r="UA136" s="13"/>
      <c r="UB136" s="13"/>
      <c r="UC136" s="13"/>
      <c r="UD136" s="13"/>
      <c r="UE136" s="13"/>
      <c r="UF136" s="13"/>
      <c r="UG136" s="13"/>
      <c r="UH136" s="13"/>
      <c r="UI136" s="13"/>
      <c r="UJ136" s="13"/>
      <c r="UK136" s="13"/>
      <c r="UL136" s="13"/>
      <c r="UM136" s="13"/>
      <c r="UN136" s="13"/>
      <c r="UO136" s="13"/>
      <c r="UP136" s="13"/>
      <c r="UQ136" s="13"/>
      <c r="UR136" s="13"/>
      <c r="US136" s="13"/>
      <c r="UT136" s="13"/>
      <c r="UU136" s="13"/>
      <c r="UV136" s="13"/>
      <c r="UW136" s="13"/>
      <c r="UX136" s="13"/>
      <c r="UY136" s="13"/>
      <c r="UZ136" s="13"/>
      <c r="VA136" s="13"/>
      <c r="VB136" s="13"/>
      <c r="VC136" s="13"/>
      <c r="VD136" s="13"/>
      <c r="VE136" s="13"/>
      <c r="VF136" s="13"/>
      <c r="VG136" s="13"/>
      <c r="VH136" s="13"/>
      <c r="VI136" s="13"/>
      <c r="VJ136" s="13"/>
      <c r="VK136" s="13"/>
      <c r="VL136" s="13"/>
      <c r="VM136" s="13"/>
      <c r="VN136" s="13"/>
      <c r="VO136" s="13"/>
      <c r="VP136" s="13"/>
      <c r="VQ136" s="13"/>
      <c r="VR136" s="13"/>
      <c r="VS136" s="13"/>
      <c r="VT136" s="13"/>
      <c r="VU136" s="13"/>
      <c r="VV136" s="13"/>
      <c r="VW136" s="13"/>
      <c r="VX136" s="13"/>
      <c r="VY136" s="13"/>
      <c r="VZ136" s="13"/>
      <c r="WA136" s="13"/>
      <c r="WB136" s="13"/>
      <c r="WC136" s="13"/>
      <c r="WD136" s="13"/>
      <c r="WE136" s="13"/>
      <c r="WF136" s="13"/>
      <c r="WG136" s="13"/>
      <c r="WH136" s="13"/>
      <c r="WI136" s="13"/>
      <c r="WJ136" s="13"/>
      <c r="WK136" s="13"/>
      <c r="WL136" s="13"/>
      <c r="WM136" s="13"/>
      <c r="WN136" s="13"/>
      <c r="WO136" s="13"/>
      <c r="WP136" s="13"/>
      <c r="WQ136" s="13"/>
      <c r="WR136" s="13"/>
      <c r="WS136" s="13"/>
      <c r="WT136" s="13"/>
      <c r="WU136" s="13"/>
      <c r="WV136" s="13"/>
      <c r="WW136" s="13"/>
      <c r="WX136" s="13"/>
      <c r="WY136" s="13"/>
      <c r="WZ136" s="13"/>
      <c r="XA136" s="13"/>
      <c r="XB136" s="13"/>
      <c r="XC136" s="13"/>
      <c r="XD136" s="13"/>
      <c r="XE136" s="13"/>
      <c r="XF136" s="13"/>
      <c r="XG136" s="13"/>
      <c r="XH136" s="13"/>
      <c r="XI136" s="13"/>
      <c r="XJ136" s="13"/>
      <c r="XK136" s="13"/>
      <c r="XL136" s="13"/>
      <c r="XM136" s="13"/>
      <c r="XN136" s="13"/>
      <c r="XO136" s="13"/>
      <c r="XP136" s="13"/>
      <c r="XQ136" s="13"/>
      <c r="XR136" s="13"/>
      <c r="XS136" s="13"/>
      <c r="XT136" s="13"/>
      <c r="XU136" s="13"/>
      <c r="XV136" s="13"/>
      <c r="XW136" s="13"/>
      <c r="XX136" s="13"/>
      <c r="XY136" s="13"/>
      <c r="XZ136" s="13"/>
      <c r="YA136" s="13"/>
      <c r="YB136" s="13"/>
      <c r="YC136" s="13"/>
      <c r="YD136" s="13"/>
      <c r="YE136" s="13"/>
      <c r="YF136" s="13"/>
      <c r="YG136" s="13"/>
      <c r="YH136" s="13"/>
      <c r="YI136" s="13"/>
      <c r="YJ136" s="13"/>
      <c r="YK136" s="13"/>
      <c r="YL136" s="13"/>
      <c r="YM136" s="13"/>
      <c r="YN136" s="13"/>
      <c r="YO136" s="13"/>
      <c r="YP136" s="13"/>
      <c r="YQ136" s="13"/>
      <c r="YR136" s="13"/>
      <c r="YS136" s="13"/>
      <c r="YT136" s="13"/>
      <c r="YU136" s="13"/>
      <c r="YV136" s="13"/>
      <c r="YW136" s="13"/>
      <c r="YX136" s="13"/>
      <c r="YY136" s="13"/>
      <c r="YZ136" s="13"/>
      <c r="ZA136" s="13"/>
      <c r="ZB136" s="13"/>
      <c r="ZC136" s="13"/>
      <c r="ZD136" s="13"/>
      <c r="ZE136" s="13"/>
      <c r="ZF136" s="13"/>
      <c r="ZG136" s="13"/>
      <c r="ZH136" s="13"/>
      <c r="ZI136" s="13"/>
      <c r="ZJ136" s="13"/>
      <c r="ZK136" s="13"/>
      <c r="ZL136" s="13"/>
      <c r="ZM136" s="13"/>
      <c r="ZN136" s="13"/>
      <c r="ZO136" s="13"/>
      <c r="ZP136" s="13"/>
      <c r="ZQ136" s="13"/>
      <c r="ZR136" s="13"/>
      <c r="ZS136" s="13"/>
      <c r="ZT136" s="13"/>
      <c r="ZU136" s="13"/>
      <c r="ZV136" s="13"/>
      <c r="ZW136" s="13"/>
      <c r="ZX136" s="13"/>
      <c r="ZY136" s="13"/>
      <c r="ZZ136" s="13"/>
      <c r="AAA136" s="13"/>
      <c r="AAB136" s="13"/>
      <c r="AAC136" s="13"/>
      <c r="AAD136" s="13"/>
      <c r="AAE136" s="13"/>
      <c r="AAF136" s="13"/>
      <c r="AAG136" s="13"/>
      <c r="AAH136" s="13"/>
      <c r="AAI136" s="13"/>
      <c r="AAJ136" s="13"/>
      <c r="AAK136" s="13"/>
      <c r="AAL136" s="13"/>
      <c r="AAM136" s="13"/>
      <c r="AAN136" s="13"/>
      <c r="AAO136" s="13"/>
      <c r="AAP136" s="13"/>
      <c r="AAQ136" s="13"/>
      <c r="AAR136" s="13"/>
      <c r="AAS136" s="13"/>
      <c r="AAT136" s="13"/>
      <c r="AAU136" s="13"/>
      <c r="AAV136" s="13"/>
      <c r="AAW136" s="13"/>
      <c r="AAX136" s="13"/>
      <c r="AAY136" s="13"/>
      <c r="AAZ136" s="13"/>
      <c r="ABA136" s="13"/>
      <c r="ABB136" s="13"/>
      <c r="ABC136" s="13"/>
      <c r="ABD136" s="13"/>
      <c r="ABE136" s="13"/>
      <c r="ABF136" s="13"/>
      <c r="ABG136" s="13"/>
      <c r="ABH136" s="13"/>
      <c r="ABI136" s="13"/>
      <c r="ABJ136" s="13"/>
      <c r="ABK136" s="13"/>
      <c r="ABL136" s="13"/>
      <c r="ABM136" s="13"/>
      <c r="ABN136" s="13"/>
      <c r="ABO136" s="13"/>
      <c r="ABP136" s="13"/>
      <c r="ABQ136" s="13"/>
      <c r="ABR136" s="13"/>
      <c r="ABS136" s="13"/>
      <c r="ABT136" s="13"/>
      <c r="ABU136" s="13"/>
      <c r="ABV136" s="13"/>
      <c r="ABW136" s="13"/>
      <c r="ABX136" s="13"/>
      <c r="ABY136" s="13"/>
      <c r="ABZ136" s="13"/>
      <c r="ACA136" s="13"/>
      <c r="ACB136" s="13"/>
      <c r="ACC136" s="13"/>
      <c r="ACD136" s="13"/>
      <c r="ACE136" s="13"/>
      <c r="ACF136" s="13"/>
      <c r="ACG136" s="13"/>
      <c r="ACH136" s="13"/>
      <c r="ACI136" s="13"/>
      <c r="ACJ136" s="13"/>
      <c r="ACK136" s="13"/>
      <c r="ACL136" s="13"/>
      <c r="ACM136" s="13"/>
      <c r="ACN136" s="13"/>
      <c r="ACO136" s="13"/>
      <c r="ACP136" s="13"/>
      <c r="ACQ136" s="13"/>
      <c r="ACR136" s="13"/>
      <c r="ACS136" s="13"/>
      <c r="ACT136" s="13"/>
      <c r="ACU136" s="13"/>
      <c r="ACV136" s="13"/>
      <c r="ACW136" s="13"/>
      <c r="ACX136" s="13"/>
      <c r="ACY136" s="13"/>
      <c r="ACZ136" s="13"/>
      <c r="ADA136" s="13"/>
      <c r="ADB136" s="13"/>
      <c r="ADC136" s="13"/>
      <c r="ADD136" s="13"/>
      <c r="ADE136" s="13"/>
      <c r="ADF136" s="13"/>
      <c r="ADG136" s="13"/>
      <c r="ADH136" s="13"/>
      <c r="ADI136" s="13"/>
      <c r="ADJ136" s="13"/>
      <c r="ADK136" s="13"/>
      <c r="ADL136" s="13"/>
      <c r="ADM136" s="13"/>
      <c r="ADN136" s="13"/>
      <c r="ADO136" s="13"/>
      <c r="ADP136" s="13"/>
      <c r="ADQ136" s="13"/>
      <c r="ADR136" s="13"/>
      <c r="ADS136" s="13"/>
      <c r="ADT136" s="13"/>
      <c r="ADU136" s="13"/>
      <c r="ADV136" s="13"/>
      <c r="ADW136" s="13"/>
      <c r="ADX136" s="13"/>
      <c r="ADY136" s="13"/>
      <c r="ADZ136" s="13"/>
      <c r="AEA136" s="13"/>
      <c r="AEB136" s="13"/>
      <c r="AEC136" s="13"/>
      <c r="AED136" s="13"/>
      <c r="AEE136" s="13"/>
      <c r="AEF136" s="13"/>
      <c r="AEG136" s="13"/>
      <c r="AEH136" s="13"/>
      <c r="AEI136" s="13"/>
      <c r="AEJ136" s="13"/>
      <c r="AEK136" s="13"/>
      <c r="AEL136" s="13"/>
      <c r="AEM136" s="13"/>
      <c r="AEN136" s="13"/>
      <c r="AEO136" s="13"/>
      <c r="AEP136" s="13"/>
      <c r="AEQ136" s="13"/>
      <c r="AER136" s="13"/>
      <c r="AES136" s="13"/>
      <c r="AET136" s="13"/>
      <c r="AEU136" s="13"/>
      <c r="AEV136" s="13"/>
      <c r="AEW136" s="13"/>
      <c r="AEX136" s="13"/>
      <c r="AEY136" s="13"/>
      <c r="AEZ136" s="13"/>
      <c r="AFA136" s="13"/>
      <c r="AFB136" s="13"/>
      <c r="AFC136" s="13"/>
      <c r="AFD136" s="13"/>
      <c r="AFE136" s="13"/>
      <c r="AFF136" s="13"/>
      <c r="AFG136" s="13"/>
      <c r="AFH136" s="13"/>
      <c r="AFI136" s="13"/>
      <c r="AFJ136" s="13"/>
      <c r="AFK136" s="13"/>
      <c r="AFL136" s="13"/>
      <c r="AFM136" s="13"/>
      <c r="AFN136" s="13"/>
      <c r="AFO136" s="13"/>
      <c r="AFP136" s="13"/>
      <c r="AFQ136" s="13"/>
      <c r="AFR136" s="13"/>
      <c r="AFS136" s="13"/>
      <c r="AFT136" s="13"/>
      <c r="AFU136" s="13"/>
      <c r="AFV136" s="13"/>
      <c r="AFW136" s="13"/>
      <c r="AFX136" s="13"/>
      <c r="AFY136" s="13"/>
      <c r="AFZ136" s="13"/>
      <c r="AGA136" s="13"/>
      <c r="AGB136" s="13"/>
      <c r="AGC136" s="13"/>
      <c r="AGD136" s="13"/>
      <c r="AGE136" s="13"/>
      <c r="AGF136" s="13"/>
      <c r="AGG136" s="13"/>
      <c r="AGH136" s="13"/>
      <c r="AGI136" s="13"/>
      <c r="AGJ136" s="13"/>
      <c r="AGK136" s="13"/>
      <c r="AGL136" s="13"/>
      <c r="AGM136" s="13"/>
      <c r="AGN136" s="13"/>
      <c r="AGO136" s="13"/>
      <c r="AGP136" s="13"/>
      <c r="AGQ136" s="13"/>
      <c r="AGR136" s="13"/>
      <c r="AGS136" s="13"/>
      <c r="AGT136" s="13"/>
      <c r="AGU136" s="13"/>
      <c r="AGV136" s="13"/>
      <c r="AGW136" s="13"/>
      <c r="AGX136" s="13"/>
      <c r="AGY136" s="13"/>
      <c r="AGZ136" s="13"/>
      <c r="AHA136" s="13"/>
      <c r="AHB136" s="13"/>
      <c r="AHC136" s="13"/>
      <c r="AHD136" s="13"/>
      <c r="AHE136" s="13"/>
      <c r="AHF136" s="13"/>
      <c r="AHG136" s="13"/>
      <c r="AHH136" s="13"/>
      <c r="AHI136" s="13"/>
      <c r="AHJ136" s="13"/>
      <c r="AHK136" s="13"/>
      <c r="AHL136" s="13"/>
      <c r="AHM136" s="13"/>
      <c r="AHN136" s="13"/>
      <c r="AHO136" s="13"/>
      <c r="AHP136" s="13"/>
      <c r="AHQ136" s="13"/>
      <c r="AHR136" s="13"/>
      <c r="AHS136" s="13"/>
      <c r="AHT136" s="13"/>
      <c r="AHU136" s="13"/>
      <c r="AHV136" s="13"/>
      <c r="AHW136" s="13"/>
      <c r="AHX136" s="13"/>
      <c r="AHY136" s="13"/>
      <c r="AHZ136" s="13"/>
      <c r="AIA136" s="13"/>
      <c r="AIB136" s="13"/>
      <c r="AIC136" s="13"/>
      <c r="AID136" s="13"/>
      <c r="AIE136" s="13"/>
      <c r="AIF136" s="13"/>
      <c r="AIG136" s="13"/>
      <c r="AIH136" s="13"/>
      <c r="AII136" s="13"/>
      <c r="AIJ136" s="13"/>
      <c r="AIK136" s="13"/>
      <c r="AIL136" s="13"/>
      <c r="AIM136" s="13"/>
      <c r="AIN136" s="13"/>
      <c r="AIO136" s="13"/>
      <c r="AIP136" s="13"/>
      <c r="AIQ136" s="13"/>
      <c r="AIR136" s="13"/>
      <c r="AIS136" s="13"/>
      <c r="AIT136" s="13"/>
      <c r="AIU136" s="13"/>
      <c r="AIV136" s="13"/>
      <c r="AIW136" s="13"/>
      <c r="AIX136" s="13"/>
      <c r="AIY136" s="13"/>
      <c r="AIZ136" s="13"/>
      <c r="AJA136" s="13"/>
      <c r="AJB136" s="13"/>
      <c r="AJC136" s="13"/>
      <c r="AJD136" s="13"/>
      <c r="AJE136" s="13"/>
      <c r="AJF136" s="13"/>
      <c r="AJG136" s="13"/>
      <c r="AJH136" s="13"/>
      <c r="AJI136" s="13"/>
      <c r="AJJ136" s="13"/>
      <c r="AJK136" s="13"/>
      <c r="AJL136" s="13"/>
      <c r="AJM136" s="13"/>
      <c r="AJN136" s="13"/>
      <c r="AJO136" s="13"/>
      <c r="AJP136" s="13"/>
      <c r="AJQ136" s="13"/>
      <c r="AJR136" s="13"/>
      <c r="AJS136" s="13"/>
      <c r="AJT136" s="13"/>
      <c r="AJU136" s="13"/>
      <c r="AJV136" s="13"/>
      <c r="AJW136" s="13"/>
      <c r="AJX136" s="13"/>
      <c r="AJY136" s="13"/>
      <c r="AJZ136" s="13"/>
      <c r="AKA136" s="13"/>
      <c r="AKB136" s="13"/>
      <c r="AKC136" s="13"/>
      <c r="AKD136" s="13"/>
      <c r="AKE136" s="13"/>
      <c r="AKF136" s="13"/>
      <c r="AKG136" s="13"/>
      <c r="AKH136" s="13"/>
      <c r="AKI136" s="13"/>
    </row>
    <row r="137" spans="1:971" s="13" customFormat="1" x14ac:dyDescent="0.2">
      <c r="A137" s="7">
        <v>16863</v>
      </c>
      <c r="B137" s="7">
        <v>1026119</v>
      </c>
      <c r="C137" s="7" t="s">
        <v>80</v>
      </c>
      <c r="D137" s="7">
        <v>23</v>
      </c>
      <c r="E137" s="7">
        <v>135</v>
      </c>
      <c r="F137" s="7">
        <v>13106</v>
      </c>
      <c r="G137" s="7">
        <v>0</v>
      </c>
      <c r="H137" s="7"/>
      <c r="I137" s="7">
        <v>9970</v>
      </c>
      <c r="J137" s="7"/>
      <c r="K137" s="7"/>
      <c r="L137" s="7"/>
      <c r="M137" s="7"/>
      <c r="N137" s="7"/>
      <c r="O137" s="7">
        <v>23076</v>
      </c>
      <c r="P137" s="7">
        <v>4</v>
      </c>
      <c r="Q137" s="10">
        <v>5769</v>
      </c>
      <c r="R137" s="7">
        <v>19</v>
      </c>
      <c r="S137" s="7"/>
      <c r="T137" s="7"/>
      <c r="U137" s="7"/>
      <c r="V137" s="7">
        <v>2</v>
      </c>
      <c r="W137" s="7"/>
      <c r="X137" s="7"/>
      <c r="Y137" s="7"/>
      <c r="Z137" s="7"/>
      <c r="AA137" s="7"/>
      <c r="AB137" s="7"/>
      <c r="AC137" s="7">
        <v>2</v>
      </c>
      <c r="AD137" s="7">
        <v>23</v>
      </c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/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/>
      <c r="JR137" s="2"/>
      <c r="JS137" s="2"/>
      <c r="JT137" s="2"/>
      <c r="JU137" s="2"/>
      <c r="JV137" s="2"/>
      <c r="JW137" s="2"/>
      <c r="JX137" s="2"/>
      <c r="JY137" s="2"/>
      <c r="JZ137" s="2"/>
      <c r="KA137" s="2"/>
      <c r="KB137" s="2"/>
      <c r="KC137" s="2"/>
      <c r="KD137" s="2"/>
      <c r="KE137" s="2"/>
      <c r="KF137" s="2"/>
      <c r="KG137" s="2"/>
      <c r="KH137" s="2"/>
      <c r="KI137" s="2"/>
      <c r="KJ137" s="2"/>
      <c r="KK137" s="2"/>
      <c r="KL137" s="2"/>
      <c r="KM137" s="2"/>
      <c r="KN137" s="2"/>
      <c r="KO137" s="2"/>
      <c r="KP137" s="2"/>
      <c r="KQ137" s="2"/>
      <c r="KR137" s="2"/>
      <c r="KS137" s="2"/>
      <c r="KT137" s="2"/>
      <c r="KU137" s="2"/>
      <c r="KV137" s="2"/>
      <c r="KW137" s="2"/>
      <c r="KX137" s="2"/>
      <c r="KY137" s="2"/>
      <c r="KZ137" s="2"/>
      <c r="LA137" s="2"/>
      <c r="LB137" s="2"/>
      <c r="LC137" s="2"/>
      <c r="LD137" s="2"/>
      <c r="LE137" s="2"/>
      <c r="LF137" s="2"/>
      <c r="LG137" s="2"/>
      <c r="LH137" s="2"/>
      <c r="LI137" s="2"/>
      <c r="LJ137" s="2"/>
      <c r="LK137" s="2"/>
      <c r="LL137" s="2"/>
      <c r="LM137" s="2"/>
      <c r="LN137" s="2"/>
      <c r="LO137" s="2"/>
      <c r="LP137" s="2"/>
      <c r="LQ137" s="2"/>
      <c r="LR137" s="2"/>
      <c r="LS137" s="2"/>
      <c r="LT137" s="2"/>
      <c r="LU137" s="2"/>
      <c r="LV137" s="2"/>
      <c r="LW137" s="2"/>
      <c r="LX137" s="2"/>
      <c r="LY137" s="2"/>
      <c r="LZ137" s="2"/>
      <c r="MA137" s="2"/>
      <c r="MB137" s="2"/>
      <c r="MC137" s="2"/>
      <c r="MD137" s="2"/>
      <c r="ME137" s="2"/>
      <c r="MF137" s="2"/>
      <c r="MG137" s="2"/>
      <c r="MH137" s="2"/>
      <c r="MI137" s="2"/>
      <c r="MJ137" s="2"/>
      <c r="MK137" s="2"/>
      <c r="ML137" s="2"/>
      <c r="MM137" s="2"/>
      <c r="MN137" s="2"/>
      <c r="MO137" s="2"/>
      <c r="MP137" s="2"/>
      <c r="MQ137" s="2"/>
      <c r="MR137" s="2"/>
      <c r="MS137" s="2"/>
      <c r="MT137" s="2"/>
      <c r="MU137" s="2"/>
      <c r="MV137" s="2"/>
      <c r="MW137" s="2"/>
      <c r="MX137" s="2"/>
      <c r="MY137" s="2"/>
      <c r="MZ137" s="2"/>
      <c r="NA137" s="2"/>
      <c r="NB137" s="2"/>
      <c r="NC137" s="2"/>
      <c r="ND137" s="2"/>
      <c r="NE137" s="2"/>
      <c r="NF137" s="2"/>
      <c r="NG137" s="2"/>
      <c r="NH137" s="2"/>
      <c r="NI137" s="2"/>
      <c r="NJ137" s="2"/>
      <c r="NK137" s="2"/>
      <c r="NL137" s="2"/>
      <c r="NM137" s="2"/>
      <c r="NN137" s="2"/>
      <c r="NO137" s="2"/>
      <c r="NP137" s="2"/>
      <c r="NQ137" s="2"/>
      <c r="NR137" s="2"/>
      <c r="NS137" s="2"/>
      <c r="NT137" s="2"/>
      <c r="NU137" s="2"/>
      <c r="NV137" s="2"/>
      <c r="NW137" s="2"/>
      <c r="NX137" s="2"/>
      <c r="NY137" s="2"/>
      <c r="NZ137" s="2"/>
      <c r="OA137" s="2"/>
      <c r="OB137" s="2"/>
      <c r="OC137" s="2"/>
      <c r="OD137" s="2"/>
      <c r="OE137" s="2"/>
      <c r="OF137" s="2"/>
      <c r="OG137" s="2"/>
      <c r="OH137" s="2"/>
      <c r="OI137" s="2"/>
      <c r="OJ137" s="2"/>
      <c r="OK137" s="2"/>
      <c r="OL137" s="2"/>
      <c r="OM137" s="2"/>
      <c r="ON137" s="2"/>
      <c r="OO137" s="2"/>
      <c r="OP137" s="2"/>
      <c r="OQ137" s="2"/>
      <c r="OR137" s="2"/>
      <c r="OS137" s="2"/>
      <c r="OT137" s="2"/>
      <c r="OU137" s="2"/>
      <c r="OV137" s="2"/>
      <c r="OW137" s="2"/>
      <c r="OX137" s="2"/>
      <c r="OY137" s="2"/>
      <c r="OZ137" s="2"/>
      <c r="PA137" s="2"/>
      <c r="PB137" s="2"/>
      <c r="PC137" s="2"/>
      <c r="PD137" s="2"/>
      <c r="PE137" s="2"/>
      <c r="PF137" s="2"/>
      <c r="PG137" s="2"/>
      <c r="PH137" s="2"/>
      <c r="PI137" s="2"/>
      <c r="PJ137" s="2"/>
      <c r="PK137" s="2"/>
      <c r="PL137" s="2"/>
      <c r="PM137" s="2"/>
      <c r="PN137" s="2"/>
      <c r="PO137" s="2"/>
      <c r="PP137" s="2"/>
      <c r="PQ137" s="2"/>
      <c r="PR137" s="2"/>
      <c r="PS137" s="2"/>
      <c r="PT137" s="2"/>
      <c r="PU137" s="2"/>
      <c r="PV137" s="2"/>
      <c r="PW137" s="2"/>
      <c r="PX137" s="2"/>
      <c r="PY137" s="2"/>
      <c r="PZ137" s="2"/>
      <c r="QA137" s="2"/>
      <c r="QB137" s="2"/>
      <c r="QC137" s="2"/>
      <c r="QD137" s="2"/>
      <c r="QE137" s="2"/>
      <c r="QF137" s="2"/>
      <c r="QG137" s="2"/>
      <c r="QH137" s="2"/>
      <c r="QI137" s="2"/>
      <c r="QJ137" s="2"/>
      <c r="QK137" s="2"/>
      <c r="QL137" s="2"/>
      <c r="QM137" s="2"/>
      <c r="QN137" s="2"/>
      <c r="QO137" s="2"/>
      <c r="QP137" s="2"/>
      <c r="QQ137" s="2"/>
      <c r="QR137" s="2"/>
      <c r="QS137" s="2"/>
      <c r="QT137" s="2"/>
      <c r="QU137" s="2"/>
      <c r="QV137" s="2"/>
      <c r="QW137" s="2"/>
      <c r="QX137" s="2"/>
      <c r="QY137" s="2"/>
      <c r="QZ137" s="2"/>
      <c r="RA137" s="2"/>
      <c r="RB137" s="2"/>
      <c r="RC137" s="2"/>
      <c r="RD137" s="2"/>
      <c r="RE137" s="2"/>
      <c r="RF137" s="2"/>
      <c r="RG137" s="2"/>
      <c r="RH137" s="2"/>
      <c r="RI137" s="2"/>
      <c r="RJ137" s="2"/>
      <c r="RK137" s="2"/>
      <c r="RL137" s="2"/>
      <c r="RM137" s="2"/>
      <c r="RN137" s="2"/>
      <c r="RO137" s="2"/>
      <c r="RP137" s="2"/>
      <c r="RQ137" s="2"/>
      <c r="RR137" s="2"/>
      <c r="RS137" s="2"/>
      <c r="RT137" s="2"/>
      <c r="RU137" s="2"/>
      <c r="RV137" s="2"/>
      <c r="RW137" s="2"/>
      <c r="RX137" s="2"/>
      <c r="RY137" s="2"/>
      <c r="RZ137" s="2"/>
      <c r="SA137" s="2"/>
      <c r="SB137" s="2"/>
      <c r="SC137" s="2"/>
      <c r="SD137" s="2"/>
      <c r="SE137" s="2"/>
      <c r="SF137" s="2"/>
      <c r="SG137" s="2"/>
      <c r="SH137" s="2"/>
      <c r="SI137" s="2"/>
      <c r="SJ137" s="2"/>
      <c r="SK137" s="2"/>
      <c r="SL137" s="2"/>
      <c r="SM137" s="2"/>
      <c r="SN137" s="2"/>
      <c r="SO137" s="2"/>
      <c r="SP137" s="2"/>
      <c r="SQ137" s="2"/>
      <c r="SR137" s="2"/>
      <c r="SS137" s="2"/>
      <c r="ST137" s="2"/>
      <c r="SU137" s="2"/>
      <c r="SV137" s="2"/>
      <c r="SW137" s="2"/>
      <c r="SX137" s="2"/>
      <c r="SY137" s="2"/>
      <c r="SZ137" s="2"/>
      <c r="TA137" s="2"/>
      <c r="TB137" s="2"/>
      <c r="TC137" s="2"/>
      <c r="TD137" s="2"/>
      <c r="TE137" s="2"/>
      <c r="TF137" s="2"/>
      <c r="TG137" s="2"/>
      <c r="TH137" s="2"/>
      <c r="TI137" s="2"/>
      <c r="TJ137" s="2"/>
      <c r="TK137" s="2"/>
      <c r="TL137" s="2"/>
      <c r="TM137" s="2"/>
      <c r="TN137" s="2"/>
      <c r="TO137" s="2"/>
      <c r="TP137" s="2"/>
      <c r="TQ137" s="2"/>
      <c r="TR137" s="2"/>
      <c r="TS137" s="2"/>
      <c r="TT137" s="2"/>
      <c r="TU137" s="2"/>
      <c r="TV137" s="2"/>
      <c r="TW137" s="2"/>
      <c r="TX137" s="2"/>
      <c r="TY137" s="2"/>
      <c r="TZ137" s="2"/>
      <c r="UA137" s="2"/>
      <c r="UB137" s="2"/>
      <c r="UC137" s="2"/>
      <c r="UD137" s="2"/>
      <c r="UE137" s="2"/>
      <c r="UF137" s="2"/>
      <c r="UG137" s="2"/>
      <c r="UH137" s="2"/>
      <c r="UI137" s="2"/>
      <c r="UJ137" s="2"/>
      <c r="UK137" s="2"/>
      <c r="UL137" s="2"/>
      <c r="UM137" s="2"/>
      <c r="UN137" s="2"/>
      <c r="UO137" s="2"/>
      <c r="UP137" s="2"/>
      <c r="UQ137" s="2"/>
      <c r="UR137" s="2"/>
      <c r="US137" s="2"/>
      <c r="UT137" s="2"/>
      <c r="UU137" s="2"/>
      <c r="UV137" s="2"/>
      <c r="UW137" s="2"/>
      <c r="UX137" s="2"/>
      <c r="UY137" s="2"/>
      <c r="UZ137" s="2"/>
      <c r="VA137" s="2"/>
      <c r="VB137" s="2"/>
      <c r="VC137" s="2"/>
      <c r="VD137" s="2"/>
      <c r="VE137" s="2"/>
      <c r="VF137" s="2"/>
      <c r="VG137" s="2"/>
      <c r="VH137" s="2"/>
      <c r="VI137" s="2"/>
      <c r="VJ137" s="2"/>
      <c r="VK137" s="2"/>
      <c r="VL137" s="2"/>
      <c r="VM137" s="2"/>
      <c r="VN137" s="2"/>
      <c r="VO137" s="2"/>
      <c r="VP137" s="2"/>
      <c r="VQ137" s="2"/>
      <c r="VR137" s="2"/>
      <c r="VS137" s="2"/>
      <c r="VT137" s="2"/>
      <c r="VU137" s="2"/>
      <c r="VV137" s="2"/>
      <c r="VW137" s="2"/>
      <c r="VX137" s="2"/>
      <c r="VY137" s="2"/>
      <c r="VZ137" s="2"/>
      <c r="WA137" s="2"/>
      <c r="WB137" s="2"/>
      <c r="WC137" s="2"/>
      <c r="WD137" s="2"/>
      <c r="WE137" s="2"/>
      <c r="WF137" s="2"/>
      <c r="WG137" s="2"/>
      <c r="WH137" s="2"/>
      <c r="WI137" s="2"/>
      <c r="WJ137" s="2"/>
      <c r="WK137" s="2"/>
      <c r="WL137" s="2"/>
      <c r="WM137" s="2"/>
      <c r="WN137" s="2"/>
      <c r="WO137" s="2"/>
      <c r="WP137" s="2"/>
      <c r="WQ137" s="2"/>
      <c r="WR137" s="2"/>
      <c r="WS137" s="2"/>
      <c r="WT137" s="2"/>
      <c r="WU137" s="2"/>
      <c r="WV137" s="2"/>
      <c r="WW137" s="2"/>
      <c r="WX137" s="2"/>
      <c r="WY137" s="2"/>
      <c r="WZ137" s="2"/>
      <c r="XA137" s="2"/>
      <c r="XB137" s="2"/>
      <c r="XC137" s="2"/>
      <c r="XD137" s="2"/>
      <c r="XE137" s="2"/>
      <c r="XF137" s="2"/>
      <c r="XG137" s="2"/>
      <c r="XH137" s="2"/>
      <c r="XI137" s="2"/>
      <c r="XJ137" s="2"/>
      <c r="XK137" s="2"/>
      <c r="XL137" s="2"/>
      <c r="XM137" s="2"/>
      <c r="XN137" s="2"/>
      <c r="XO137" s="2"/>
      <c r="XP137" s="2"/>
      <c r="XQ137" s="2"/>
      <c r="XR137" s="2"/>
      <c r="XS137" s="2"/>
      <c r="XT137" s="2"/>
      <c r="XU137" s="2"/>
      <c r="XV137" s="2"/>
      <c r="XW137" s="2"/>
      <c r="XX137" s="2"/>
      <c r="XY137" s="2"/>
      <c r="XZ137" s="2"/>
      <c r="YA137" s="2"/>
      <c r="YB137" s="2"/>
      <c r="YC137" s="2"/>
      <c r="YD137" s="2"/>
      <c r="YE137" s="2"/>
      <c r="YF137" s="2"/>
      <c r="YG137" s="2"/>
      <c r="YH137" s="2"/>
      <c r="YI137" s="2"/>
      <c r="YJ137" s="2"/>
      <c r="YK137" s="2"/>
      <c r="YL137" s="2"/>
      <c r="YM137" s="2"/>
      <c r="YN137" s="2"/>
      <c r="YO137" s="2"/>
      <c r="YP137" s="2"/>
      <c r="YQ137" s="2"/>
      <c r="YR137" s="2"/>
      <c r="YS137" s="2"/>
      <c r="YT137" s="2"/>
      <c r="YU137" s="2"/>
      <c r="YV137" s="2"/>
      <c r="YW137" s="2"/>
      <c r="YX137" s="2"/>
      <c r="YY137" s="2"/>
      <c r="YZ137" s="2"/>
      <c r="ZA137" s="2"/>
      <c r="ZB137" s="2"/>
      <c r="ZC137" s="2"/>
      <c r="ZD137" s="2"/>
      <c r="ZE137" s="2"/>
      <c r="ZF137" s="2"/>
      <c r="ZG137" s="2"/>
      <c r="ZH137" s="2"/>
      <c r="ZI137" s="2"/>
      <c r="ZJ137" s="2"/>
      <c r="ZK137" s="2"/>
      <c r="ZL137" s="2"/>
      <c r="ZM137" s="2"/>
      <c r="ZN137" s="2"/>
      <c r="ZO137" s="2"/>
      <c r="ZP137" s="2"/>
      <c r="ZQ137" s="2"/>
      <c r="ZR137" s="2"/>
      <c r="ZS137" s="2"/>
      <c r="ZT137" s="2"/>
      <c r="ZU137" s="2"/>
      <c r="ZV137" s="2"/>
      <c r="ZW137" s="2"/>
      <c r="ZX137" s="2"/>
      <c r="ZY137" s="2"/>
      <c r="ZZ137" s="2"/>
      <c r="AAA137" s="2"/>
      <c r="AAB137" s="2"/>
      <c r="AAC137" s="2"/>
      <c r="AAD137" s="2"/>
      <c r="AAE137" s="2"/>
      <c r="AAF137" s="2"/>
      <c r="AAG137" s="2"/>
      <c r="AAH137" s="2"/>
      <c r="AAI137" s="2"/>
      <c r="AAJ137" s="2"/>
      <c r="AAK137" s="2"/>
      <c r="AAL137" s="2"/>
      <c r="AAM137" s="2"/>
      <c r="AAN137" s="2"/>
      <c r="AAO137" s="2"/>
      <c r="AAP137" s="2"/>
      <c r="AAQ137" s="2"/>
      <c r="AAR137" s="2"/>
      <c r="AAS137" s="2"/>
      <c r="AAT137" s="2"/>
      <c r="AAU137" s="2"/>
      <c r="AAV137" s="2"/>
      <c r="AAW137" s="2"/>
      <c r="AAX137" s="2"/>
      <c r="AAY137" s="2"/>
      <c r="AAZ137" s="2"/>
      <c r="ABA137" s="2"/>
      <c r="ABB137" s="2"/>
      <c r="ABC137" s="2"/>
      <c r="ABD137" s="2"/>
      <c r="ABE137" s="2"/>
      <c r="ABF137" s="2"/>
      <c r="ABG137" s="2"/>
      <c r="ABH137" s="2"/>
      <c r="ABI137" s="2"/>
      <c r="ABJ137" s="2"/>
      <c r="ABK137" s="2"/>
      <c r="ABL137" s="2"/>
      <c r="ABM137" s="2"/>
      <c r="ABN137" s="2"/>
      <c r="ABO137" s="2"/>
      <c r="ABP137" s="2"/>
      <c r="ABQ137" s="2"/>
      <c r="ABR137" s="2"/>
      <c r="ABS137" s="2"/>
      <c r="ABT137" s="2"/>
      <c r="ABU137" s="2"/>
      <c r="ABV137" s="2"/>
      <c r="ABW137" s="2"/>
      <c r="ABX137" s="2"/>
      <c r="ABY137" s="2"/>
      <c r="ABZ137" s="2"/>
      <c r="ACA137" s="2"/>
      <c r="ACB137" s="2"/>
      <c r="ACC137" s="2"/>
      <c r="ACD137" s="2"/>
      <c r="ACE137" s="2"/>
      <c r="ACF137" s="2"/>
      <c r="ACG137" s="2"/>
      <c r="ACH137" s="2"/>
      <c r="ACI137" s="2"/>
      <c r="ACJ137" s="2"/>
      <c r="ACK137" s="2"/>
      <c r="ACL137" s="2"/>
      <c r="ACM137" s="2"/>
      <c r="ACN137" s="2"/>
      <c r="ACO137" s="2"/>
      <c r="ACP137" s="2"/>
      <c r="ACQ137" s="2"/>
      <c r="ACR137" s="2"/>
      <c r="ACS137" s="2"/>
      <c r="ACT137" s="2"/>
      <c r="ACU137" s="2"/>
      <c r="ACV137" s="2"/>
      <c r="ACW137" s="2"/>
      <c r="ACX137" s="2"/>
      <c r="ACY137" s="2"/>
      <c r="ACZ137" s="2"/>
      <c r="ADA137" s="2"/>
      <c r="ADB137" s="2"/>
      <c r="ADC137" s="2"/>
      <c r="ADD137" s="2"/>
      <c r="ADE137" s="2"/>
      <c r="ADF137" s="2"/>
      <c r="ADG137" s="2"/>
      <c r="ADH137" s="2"/>
      <c r="ADI137" s="2"/>
      <c r="ADJ137" s="2"/>
      <c r="ADK137" s="2"/>
      <c r="ADL137" s="2"/>
      <c r="ADM137" s="2"/>
      <c r="ADN137" s="2"/>
      <c r="ADO137" s="2"/>
      <c r="ADP137" s="2"/>
      <c r="ADQ137" s="2"/>
      <c r="ADR137" s="2"/>
      <c r="ADS137" s="2"/>
      <c r="ADT137" s="2"/>
      <c r="ADU137" s="2"/>
      <c r="ADV137" s="2"/>
      <c r="ADW137" s="2"/>
      <c r="ADX137" s="2"/>
      <c r="ADY137" s="2"/>
      <c r="ADZ137" s="2"/>
      <c r="AEA137" s="2"/>
      <c r="AEB137" s="2"/>
      <c r="AEC137" s="2"/>
      <c r="AED137" s="2"/>
      <c r="AEE137" s="2"/>
      <c r="AEF137" s="2"/>
      <c r="AEG137" s="2"/>
      <c r="AEH137" s="2"/>
      <c r="AEI137" s="2"/>
      <c r="AEJ137" s="2"/>
      <c r="AEK137" s="2"/>
      <c r="AEL137" s="2"/>
      <c r="AEM137" s="2"/>
      <c r="AEN137" s="2"/>
      <c r="AEO137" s="2"/>
      <c r="AEP137" s="2"/>
      <c r="AEQ137" s="2"/>
      <c r="AER137" s="2"/>
      <c r="AES137" s="2"/>
      <c r="AET137" s="2"/>
      <c r="AEU137" s="2"/>
      <c r="AEV137" s="2"/>
      <c r="AEW137" s="2"/>
      <c r="AEX137" s="2"/>
      <c r="AEY137" s="2"/>
      <c r="AEZ137" s="2"/>
      <c r="AFA137" s="2"/>
      <c r="AFB137" s="2"/>
      <c r="AFC137" s="2"/>
      <c r="AFD137" s="2"/>
      <c r="AFE137" s="2"/>
      <c r="AFF137" s="2"/>
      <c r="AFG137" s="2"/>
      <c r="AFH137" s="2"/>
      <c r="AFI137" s="2"/>
      <c r="AFJ137" s="2"/>
      <c r="AFK137" s="2"/>
      <c r="AFL137" s="2"/>
      <c r="AFM137" s="2"/>
      <c r="AFN137" s="2"/>
      <c r="AFO137" s="2"/>
      <c r="AFP137" s="2"/>
      <c r="AFQ137" s="2"/>
      <c r="AFR137" s="2"/>
      <c r="AFS137" s="2"/>
      <c r="AFT137" s="2"/>
      <c r="AFU137" s="2"/>
      <c r="AFV137" s="2"/>
      <c r="AFW137" s="2"/>
      <c r="AFX137" s="2"/>
      <c r="AFY137" s="2"/>
      <c r="AFZ137" s="2"/>
      <c r="AGA137" s="2"/>
      <c r="AGB137" s="2"/>
      <c r="AGC137" s="2"/>
      <c r="AGD137" s="2"/>
      <c r="AGE137" s="2"/>
      <c r="AGF137" s="2"/>
      <c r="AGG137" s="2"/>
      <c r="AGH137" s="2"/>
      <c r="AGI137" s="2"/>
      <c r="AGJ137" s="2"/>
      <c r="AGK137" s="2"/>
      <c r="AGL137" s="2"/>
      <c r="AGM137" s="2"/>
      <c r="AGN137" s="2"/>
      <c r="AGO137" s="2"/>
      <c r="AGP137" s="2"/>
      <c r="AGQ137" s="2"/>
      <c r="AGR137" s="2"/>
      <c r="AGS137" s="2"/>
      <c r="AGT137" s="2"/>
      <c r="AGU137" s="2"/>
      <c r="AGV137" s="2"/>
      <c r="AGW137" s="2"/>
      <c r="AGX137" s="2"/>
      <c r="AGY137" s="2"/>
      <c r="AGZ137" s="2"/>
      <c r="AHA137" s="2"/>
      <c r="AHB137" s="2"/>
      <c r="AHC137" s="2"/>
      <c r="AHD137" s="2"/>
      <c r="AHE137" s="2"/>
      <c r="AHF137" s="2"/>
      <c r="AHG137" s="2"/>
      <c r="AHH137" s="2"/>
      <c r="AHI137" s="2"/>
      <c r="AHJ137" s="2"/>
      <c r="AHK137" s="2"/>
      <c r="AHL137" s="2"/>
      <c r="AHM137" s="2"/>
      <c r="AHN137" s="2"/>
      <c r="AHO137" s="2"/>
      <c r="AHP137" s="2"/>
      <c r="AHQ137" s="2"/>
      <c r="AHR137" s="2"/>
      <c r="AHS137" s="2"/>
      <c r="AHT137" s="2"/>
      <c r="AHU137" s="2"/>
      <c r="AHV137" s="2"/>
      <c r="AHW137" s="2"/>
      <c r="AHX137" s="2"/>
      <c r="AHY137" s="2"/>
      <c r="AHZ137" s="2"/>
      <c r="AIA137" s="2"/>
      <c r="AIB137" s="2"/>
      <c r="AIC137" s="2"/>
      <c r="AID137" s="2"/>
      <c r="AIE137" s="2"/>
      <c r="AIF137" s="2"/>
      <c r="AIG137" s="2"/>
      <c r="AIH137" s="2"/>
      <c r="AII137" s="2"/>
      <c r="AIJ137" s="2"/>
      <c r="AIK137" s="2"/>
      <c r="AIL137" s="2"/>
      <c r="AIM137" s="2"/>
      <c r="AIN137" s="2"/>
      <c r="AIO137" s="2"/>
      <c r="AIP137" s="2"/>
      <c r="AIQ137" s="2"/>
      <c r="AIR137" s="2"/>
      <c r="AIS137" s="2"/>
      <c r="AIT137" s="2"/>
      <c r="AIU137" s="2"/>
      <c r="AIV137" s="2"/>
      <c r="AIW137" s="2"/>
      <c r="AIX137" s="2"/>
      <c r="AIY137" s="2"/>
      <c r="AIZ137" s="2"/>
      <c r="AJA137" s="2"/>
      <c r="AJB137" s="2"/>
      <c r="AJC137" s="2"/>
      <c r="AJD137" s="2"/>
      <c r="AJE137" s="2"/>
      <c r="AJF137" s="2"/>
      <c r="AJG137" s="2"/>
      <c r="AJH137" s="2"/>
      <c r="AJI137" s="2"/>
      <c r="AJJ137" s="2"/>
      <c r="AJK137" s="2"/>
      <c r="AJL137" s="2"/>
      <c r="AJM137" s="2"/>
      <c r="AJN137" s="2"/>
      <c r="AJO137" s="2"/>
      <c r="AJP137" s="2"/>
      <c r="AJQ137" s="2"/>
      <c r="AJR137" s="2"/>
      <c r="AJS137" s="2"/>
      <c r="AJT137" s="2"/>
      <c r="AJU137" s="2"/>
      <c r="AJV137" s="2"/>
      <c r="AJW137" s="2"/>
      <c r="AJX137" s="2"/>
      <c r="AJY137" s="2"/>
      <c r="AJZ137" s="2"/>
      <c r="AKA137" s="2"/>
      <c r="AKB137" s="2"/>
      <c r="AKC137" s="2"/>
      <c r="AKD137" s="2"/>
      <c r="AKE137" s="2"/>
      <c r="AKF137" s="2"/>
      <c r="AKG137" s="2"/>
      <c r="AKH137" s="2"/>
      <c r="AKI137" s="2"/>
    </row>
    <row r="138" spans="1:971" x14ac:dyDescent="0.2">
      <c r="A138" s="7">
        <v>17664</v>
      </c>
      <c r="B138" s="7">
        <v>1014879</v>
      </c>
      <c r="C138" s="7" t="s">
        <v>80</v>
      </c>
      <c r="D138" s="7">
        <v>23</v>
      </c>
      <c r="E138" s="42">
        <v>136</v>
      </c>
      <c r="F138" s="7" t="s">
        <v>84</v>
      </c>
      <c r="G138" s="7">
        <v>0</v>
      </c>
      <c r="H138" s="7"/>
      <c r="I138" s="7"/>
      <c r="J138" s="7"/>
      <c r="K138" s="7">
        <v>18849</v>
      </c>
      <c r="L138" s="7"/>
      <c r="M138" s="7"/>
      <c r="N138" s="15">
        <v>1061</v>
      </c>
      <c r="O138" s="7">
        <v>19910</v>
      </c>
      <c r="P138" s="7">
        <v>3</v>
      </c>
      <c r="Q138" s="10">
        <v>6636.666666666667</v>
      </c>
      <c r="R138" s="7">
        <v>17</v>
      </c>
      <c r="S138" s="7"/>
      <c r="T138" s="7">
        <v>1</v>
      </c>
      <c r="U138" s="7"/>
      <c r="V138" s="7"/>
      <c r="W138" s="7"/>
      <c r="X138" s="7"/>
      <c r="Y138" s="7">
        <v>3</v>
      </c>
      <c r="Z138" s="7"/>
      <c r="AA138" s="7"/>
      <c r="AB138" s="7"/>
      <c r="AC138" s="7">
        <v>2</v>
      </c>
      <c r="AD138" s="7">
        <v>23</v>
      </c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  <c r="IQ138" s="13"/>
      <c r="IR138" s="13"/>
      <c r="IS138" s="13"/>
      <c r="IT138" s="13"/>
      <c r="IU138" s="13"/>
      <c r="IV138" s="13"/>
      <c r="IW138" s="13"/>
      <c r="IX138" s="13"/>
      <c r="IY138" s="13"/>
      <c r="IZ138" s="13"/>
      <c r="JA138" s="13"/>
      <c r="JB138" s="13"/>
      <c r="JC138" s="13"/>
      <c r="JD138" s="13"/>
      <c r="JE138" s="13"/>
      <c r="JF138" s="13"/>
      <c r="JG138" s="13"/>
      <c r="JH138" s="13"/>
      <c r="JI138" s="13"/>
      <c r="JJ138" s="13"/>
      <c r="JK138" s="13"/>
      <c r="JL138" s="13"/>
      <c r="JM138" s="13"/>
      <c r="JN138" s="13"/>
      <c r="JO138" s="13"/>
      <c r="JP138" s="13"/>
      <c r="JQ138" s="13"/>
      <c r="JR138" s="13"/>
      <c r="JS138" s="13"/>
      <c r="JT138" s="13"/>
      <c r="JU138" s="13"/>
      <c r="JV138" s="13"/>
      <c r="JW138" s="13"/>
      <c r="JX138" s="13"/>
      <c r="JY138" s="13"/>
      <c r="JZ138" s="13"/>
      <c r="KA138" s="13"/>
      <c r="KB138" s="13"/>
      <c r="KC138" s="13"/>
      <c r="KD138" s="13"/>
      <c r="KE138" s="13"/>
      <c r="KF138" s="13"/>
      <c r="KG138" s="13"/>
      <c r="KH138" s="13"/>
      <c r="KI138" s="13"/>
      <c r="KJ138" s="13"/>
      <c r="KK138" s="13"/>
      <c r="KL138" s="13"/>
      <c r="KM138" s="13"/>
      <c r="KN138" s="13"/>
      <c r="KO138" s="13"/>
      <c r="KP138" s="13"/>
      <c r="KQ138" s="13"/>
      <c r="KR138" s="13"/>
      <c r="KS138" s="13"/>
      <c r="KT138" s="13"/>
      <c r="KU138" s="13"/>
      <c r="KV138" s="13"/>
      <c r="KW138" s="13"/>
      <c r="KX138" s="13"/>
      <c r="KY138" s="13"/>
      <c r="KZ138" s="13"/>
      <c r="LA138" s="13"/>
      <c r="LB138" s="13"/>
      <c r="LC138" s="13"/>
      <c r="LD138" s="13"/>
      <c r="LE138" s="13"/>
      <c r="LF138" s="13"/>
      <c r="LG138" s="13"/>
      <c r="LH138" s="13"/>
      <c r="LI138" s="13"/>
      <c r="LJ138" s="13"/>
      <c r="LK138" s="13"/>
      <c r="LL138" s="13"/>
      <c r="LM138" s="13"/>
      <c r="LN138" s="13"/>
      <c r="LO138" s="13"/>
      <c r="LP138" s="13"/>
      <c r="LQ138" s="13"/>
      <c r="LR138" s="13"/>
      <c r="LS138" s="13"/>
      <c r="LT138" s="13"/>
      <c r="LU138" s="13"/>
      <c r="LV138" s="13"/>
      <c r="LW138" s="13"/>
      <c r="LX138" s="13"/>
      <c r="LY138" s="13"/>
      <c r="LZ138" s="13"/>
      <c r="MA138" s="13"/>
      <c r="MB138" s="13"/>
      <c r="MC138" s="13"/>
      <c r="MD138" s="13"/>
      <c r="ME138" s="13"/>
      <c r="MF138" s="13"/>
      <c r="MG138" s="13"/>
      <c r="MH138" s="13"/>
      <c r="MI138" s="13"/>
      <c r="MJ138" s="13"/>
      <c r="MK138" s="13"/>
      <c r="ML138" s="13"/>
      <c r="MM138" s="13"/>
      <c r="MN138" s="13"/>
      <c r="MO138" s="13"/>
      <c r="MP138" s="13"/>
      <c r="MQ138" s="13"/>
      <c r="MR138" s="13"/>
      <c r="MS138" s="13"/>
      <c r="MT138" s="13"/>
      <c r="MU138" s="13"/>
      <c r="MV138" s="13"/>
      <c r="MW138" s="13"/>
      <c r="MX138" s="13"/>
      <c r="MY138" s="13"/>
      <c r="MZ138" s="13"/>
      <c r="NA138" s="13"/>
      <c r="NB138" s="13"/>
      <c r="NC138" s="13"/>
      <c r="ND138" s="13"/>
      <c r="NE138" s="13"/>
      <c r="NF138" s="13"/>
      <c r="NG138" s="13"/>
      <c r="NH138" s="13"/>
      <c r="NI138" s="13"/>
      <c r="NJ138" s="13"/>
      <c r="NK138" s="13"/>
      <c r="NL138" s="13"/>
      <c r="NM138" s="13"/>
      <c r="NN138" s="13"/>
      <c r="NO138" s="13"/>
      <c r="NP138" s="13"/>
      <c r="NQ138" s="13"/>
      <c r="NR138" s="13"/>
      <c r="NS138" s="13"/>
      <c r="NT138" s="13"/>
      <c r="NU138" s="13"/>
      <c r="NV138" s="13"/>
      <c r="NW138" s="13"/>
      <c r="NX138" s="13"/>
      <c r="NY138" s="13"/>
      <c r="NZ138" s="13"/>
      <c r="OA138" s="13"/>
      <c r="OB138" s="13"/>
      <c r="OC138" s="13"/>
      <c r="OD138" s="13"/>
      <c r="OE138" s="13"/>
      <c r="OF138" s="13"/>
      <c r="OG138" s="13"/>
      <c r="OH138" s="13"/>
      <c r="OI138" s="13"/>
      <c r="OJ138" s="13"/>
      <c r="OK138" s="13"/>
      <c r="OL138" s="13"/>
      <c r="OM138" s="13"/>
      <c r="ON138" s="13"/>
      <c r="OO138" s="13"/>
      <c r="OP138" s="13"/>
      <c r="OQ138" s="13"/>
      <c r="OR138" s="13"/>
      <c r="OS138" s="13"/>
      <c r="OT138" s="13"/>
      <c r="OU138" s="13"/>
      <c r="OV138" s="13"/>
      <c r="OW138" s="13"/>
      <c r="OX138" s="13"/>
      <c r="OY138" s="13"/>
      <c r="OZ138" s="13"/>
      <c r="PA138" s="13"/>
      <c r="PB138" s="13"/>
      <c r="PC138" s="13"/>
      <c r="PD138" s="13"/>
      <c r="PE138" s="13"/>
      <c r="PF138" s="13"/>
      <c r="PG138" s="13"/>
      <c r="PH138" s="13"/>
      <c r="PI138" s="13"/>
      <c r="PJ138" s="13"/>
      <c r="PK138" s="13"/>
      <c r="PL138" s="13"/>
      <c r="PM138" s="13"/>
      <c r="PN138" s="13"/>
      <c r="PO138" s="13"/>
      <c r="PP138" s="13"/>
      <c r="PQ138" s="13"/>
      <c r="PR138" s="13"/>
      <c r="PS138" s="13"/>
      <c r="PT138" s="13"/>
      <c r="PU138" s="13"/>
      <c r="PV138" s="13"/>
      <c r="PW138" s="13"/>
      <c r="PX138" s="13"/>
      <c r="PY138" s="13"/>
      <c r="PZ138" s="13"/>
      <c r="QA138" s="13"/>
      <c r="QB138" s="13"/>
      <c r="QC138" s="13"/>
      <c r="QD138" s="13"/>
      <c r="QE138" s="13"/>
      <c r="QF138" s="13"/>
      <c r="QG138" s="13"/>
      <c r="QH138" s="13"/>
      <c r="QI138" s="13"/>
      <c r="QJ138" s="13"/>
      <c r="QK138" s="13"/>
      <c r="QL138" s="13"/>
      <c r="QM138" s="13"/>
      <c r="QN138" s="13"/>
      <c r="QO138" s="13"/>
      <c r="QP138" s="13"/>
      <c r="QQ138" s="13"/>
      <c r="QR138" s="13"/>
      <c r="QS138" s="13"/>
      <c r="QT138" s="13"/>
      <c r="QU138" s="13"/>
      <c r="QV138" s="13"/>
      <c r="QW138" s="13"/>
      <c r="QX138" s="13"/>
      <c r="QY138" s="13"/>
      <c r="QZ138" s="13"/>
      <c r="RA138" s="13"/>
      <c r="RB138" s="13"/>
      <c r="RC138" s="13"/>
      <c r="RD138" s="13"/>
      <c r="RE138" s="13"/>
      <c r="RF138" s="13"/>
      <c r="RG138" s="13"/>
      <c r="RH138" s="13"/>
      <c r="RI138" s="13"/>
      <c r="RJ138" s="13"/>
      <c r="RK138" s="13"/>
      <c r="RL138" s="13"/>
      <c r="RM138" s="13"/>
      <c r="RN138" s="13"/>
      <c r="RO138" s="13"/>
      <c r="RP138" s="13"/>
      <c r="RQ138" s="13"/>
      <c r="RR138" s="13"/>
      <c r="RS138" s="13"/>
      <c r="RT138" s="13"/>
      <c r="RU138" s="13"/>
      <c r="RV138" s="13"/>
      <c r="RW138" s="13"/>
      <c r="RX138" s="13"/>
      <c r="RY138" s="13"/>
      <c r="RZ138" s="13"/>
      <c r="SA138" s="13"/>
      <c r="SB138" s="13"/>
      <c r="SC138" s="13"/>
      <c r="SD138" s="13"/>
      <c r="SE138" s="13"/>
      <c r="SF138" s="13"/>
      <c r="SG138" s="13"/>
      <c r="SH138" s="13"/>
      <c r="SI138" s="13"/>
      <c r="SJ138" s="13"/>
      <c r="SK138" s="13"/>
      <c r="SL138" s="13"/>
      <c r="SM138" s="13"/>
      <c r="SN138" s="13"/>
      <c r="SO138" s="13"/>
      <c r="SP138" s="13"/>
      <c r="SQ138" s="13"/>
      <c r="SR138" s="13"/>
      <c r="SS138" s="13"/>
      <c r="ST138" s="13"/>
      <c r="SU138" s="13"/>
      <c r="SV138" s="13"/>
      <c r="SW138" s="13"/>
      <c r="SX138" s="13"/>
      <c r="SY138" s="13"/>
      <c r="SZ138" s="13"/>
      <c r="TA138" s="13"/>
      <c r="TB138" s="13"/>
      <c r="TC138" s="13"/>
      <c r="TD138" s="13"/>
      <c r="TE138" s="13"/>
      <c r="TF138" s="13"/>
      <c r="TG138" s="13"/>
      <c r="TH138" s="13"/>
      <c r="TI138" s="13"/>
      <c r="TJ138" s="13"/>
      <c r="TK138" s="13"/>
      <c r="TL138" s="13"/>
      <c r="TM138" s="13"/>
      <c r="TN138" s="13"/>
      <c r="TO138" s="13"/>
      <c r="TP138" s="13"/>
      <c r="TQ138" s="13"/>
      <c r="TR138" s="13"/>
      <c r="TS138" s="13"/>
      <c r="TT138" s="13"/>
      <c r="TU138" s="13"/>
      <c r="TV138" s="13"/>
      <c r="TW138" s="13"/>
      <c r="TX138" s="13"/>
      <c r="TY138" s="13"/>
      <c r="TZ138" s="13"/>
      <c r="UA138" s="13"/>
      <c r="UB138" s="13"/>
      <c r="UC138" s="13"/>
      <c r="UD138" s="13"/>
      <c r="UE138" s="13"/>
      <c r="UF138" s="13"/>
      <c r="UG138" s="13"/>
      <c r="UH138" s="13"/>
      <c r="UI138" s="13"/>
      <c r="UJ138" s="13"/>
      <c r="UK138" s="13"/>
      <c r="UL138" s="13"/>
      <c r="UM138" s="13"/>
      <c r="UN138" s="13"/>
      <c r="UO138" s="13"/>
      <c r="UP138" s="13"/>
      <c r="UQ138" s="13"/>
      <c r="UR138" s="13"/>
      <c r="US138" s="13"/>
      <c r="UT138" s="13"/>
      <c r="UU138" s="13"/>
      <c r="UV138" s="13"/>
      <c r="UW138" s="13"/>
      <c r="UX138" s="13"/>
      <c r="UY138" s="13"/>
      <c r="UZ138" s="13"/>
      <c r="VA138" s="13"/>
      <c r="VB138" s="13"/>
      <c r="VC138" s="13"/>
      <c r="VD138" s="13"/>
      <c r="VE138" s="13"/>
      <c r="VF138" s="13"/>
      <c r="VG138" s="13"/>
      <c r="VH138" s="13"/>
      <c r="VI138" s="13"/>
      <c r="VJ138" s="13"/>
      <c r="VK138" s="13"/>
      <c r="VL138" s="13"/>
      <c r="VM138" s="13"/>
      <c r="VN138" s="13"/>
      <c r="VO138" s="13"/>
      <c r="VP138" s="13"/>
      <c r="VQ138" s="13"/>
      <c r="VR138" s="13"/>
      <c r="VS138" s="13"/>
      <c r="VT138" s="13"/>
      <c r="VU138" s="13"/>
      <c r="VV138" s="13"/>
      <c r="VW138" s="13"/>
      <c r="VX138" s="13"/>
      <c r="VY138" s="13"/>
      <c r="VZ138" s="13"/>
      <c r="WA138" s="13"/>
      <c r="WB138" s="13"/>
      <c r="WC138" s="13"/>
      <c r="WD138" s="13"/>
      <c r="WE138" s="13"/>
      <c r="WF138" s="13"/>
      <c r="WG138" s="13"/>
      <c r="WH138" s="13"/>
      <c r="WI138" s="13"/>
      <c r="WJ138" s="13"/>
      <c r="WK138" s="13"/>
      <c r="WL138" s="13"/>
      <c r="WM138" s="13"/>
      <c r="WN138" s="13"/>
      <c r="WO138" s="13"/>
      <c r="WP138" s="13"/>
      <c r="WQ138" s="13"/>
      <c r="WR138" s="13"/>
      <c r="WS138" s="13"/>
      <c r="WT138" s="13"/>
      <c r="WU138" s="13"/>
      <c r="WV138" s="13"/>
      <c r="WW138" s="13"/>
      <c r="WX138" s="13"/>
      <c r="WY138" s="13"/>
      <c r="WZ138" s="13"/>
      <c r="XA138" s="13"/>
      <c r="XB138" s="13"/>
      <c r="XC138" s="13"/>
      <c r="XD138" s="13"/>
      <c r="XE138" s="13"/>
      <c r="XF138" s="13"/>
      <c r="XG138" s="13"/>
      <c r="XH138" s="13"/>
      <c r="XI138" s="13"/>
      <c r="XJ138" s="13"/>
      <c r="XK138" s="13"/>
      <c r="XL138" s="13"/>
      <c r="XM138" s="13"/>
      <c r="XN138" s="13"/>
      <c r="XO138" s="13"/>
      <c r="XP138" s="13"/>
      <c r="XQ138" s="13"/>
      <c r="XR138" s="13"/>
      <c r="XS138" s="13"/>
      <c r="XT138" s="13"/>
      <c r="XU138" s="13"/>
      <c r="XV138" s="13"/>
      <c r="XW138" s="13"/>
      <c r="XX138" s="13"/>
      <c r="XY138" s="13"/>
      <c r="XZ138" s="13"/>
      <c r="YA138" s="13"/>
      <c r="YB138" s="13"/>
      <c r="YC138" s="13"/>
      <c r="YD138" s="13"/>
      <c r="YE138" s="13"/>
      <c r="YF138" s="13"/>
      <c r="YG138" s="13"/>
      <c r="YH138" s="13"/>
      <c r="YI138" s="13"/>
      <c r="YJ138" s="13"/>
      <c r="YK138" s="13"/>
      <c r="YL138" s="13"/>
      <c r="YM138" s="13"/>
      <c r="YN138" s="13"/>
      <c r="YO138" s="13"/>
      <c r="YP138" s="13"/>
      <c r="YQ138" s="13"/>
      <c r="YR138" s="13"/>
      <c r="YS138" s="13"/>
      <c r="YT138" s="13"/>
      <c r="YU138" s="13"/>
      <c r="YV138" s="13"/>
      <c r="YW138" s="13"/>
      <c r="YX138" s="13"/>
      <c r="YY138" s="13"/>
      <c r="YZ138" s="13"/>
      <c r="ZA138" s="13"/>
      <c r="ZB138" s="13"/>
      <c r="ZC138" s="13"/>
      <c r="ZD138" s="13"/>
      <c r="ZE138" s="13"/>
      <c r="ZF138" s="13"/>
      <c r="ZG138" s="13"/>
      <c r="ZH138" s="13"/>
      <c r="ZI138" s="13"/>
      <c r="ZJ138" s="13"/>
      <c r="ZK138" s="13"/>
      <c r="ZL138" s="13"/>
      <c r="ZM138" s="13"/>
      <c r="ZN138" s="13"/>
      <c r="ZO138" s="13"/>
      <c r="ZP138" s="13"/>
      <c r="ZQ138" s="13"/>
      <c r="ZR138" s="13"/>
      <c r="ZS138" s="13"/>
      <c r="ZT138" s="13"/>
      <c r="ZU138" s="13"/>
      <c r="ZV138" s="13"/>
      <c r="ZW138" s="13"/>
      <c r="ZX138" s="13"/>
      <c r="ZY138" s="13"/>
      <c r="ZZ138" s="13"/>
      <c r="AAA138" s="13"/>
      <c r="AAB138" s="13"/>
      <c r="AAC138" s="13"/>
      <c r="AAD138" s="13"/>
      <c r="AAE138" s="13"/>
      <c r="AAF138" s="13"/>
      <c r="AAG138" s="13"/>
      <c r="AAH138" s="13"/>
      <c r="AAI138" s="13"/>
      <c r="AAJ138" s="13"/>
      <c r="AAK138" s="13"/>
      <c r="AAL138" s="13"/>
      <c r="AAM138" s="13"/>
      <c r="AAN138" s="13"/>
      <c r="AAO138" s="13"/>
      <c r="AAP138" s="13"/>
      <c r="AAQ138" s="13"/>
      <c r="AAR138" s="13"/>
      <c r="AAS138" s="13"/>
      <c r="AAT138" s="13"/>
      <c r="AAU138" s="13"/>
      <c r="AAV138" s="13"/>
      <c r="AAW138" s="13"/>
      <c r="AAX138" s="13"/>
      <c r="AAY138" s="13"/>
      <c r="AAZ138" s="13"/>
      <c r="ABA138" s="13"/>
      <c r="ABB138" s="13"/>
      <c r="ABC138" s="13"/>
      <c r="ABD138" s="13"/>
      <c r="ABE138" s="13"/>
      <c r="ABF138" s="13"/>
      <c r="ABG138" s="13"/>
      <c r="ABH138" s="13"/>
      <c r="ABI138" s="13"/>
      <c r="ABJ138" s="13"/>
      <c r="ABK138" s="13"/>
      <c r="ABL138" s="13"/>
      <c r="ABM138" s="13"/>
      <c r="ABN138" s="13"/>
      <c r="ABO138" s="13"/>
      <c r="ABP138" s="13"/>
      <c r="ABQ138" s="13"/>
      <c r="ABR138" s="13"/>
      <c r="ABS138" s="13"/>
      <c r="ABT138" s="13"/>
      <c r="ABU138" s="13"/>
      <c r="ABV138" s="13"/>
      <c r="ABW138" s="13"/>
      <c r="ABX138" s="13"/>
      <c r="ABY138" s="13"/>
      <c r="ABZ138" s="13"/>
      <c r="ACA138" s="13"/>
      <c r="ACB138" s="13"/>
      <c r="ACC138" s="13"/>
      <c r="ACD138" s="13"/>
      <c r="ACE138" s="13"/>
      <c r="ACF138" s="13"/>
      <c r="ACG138" s="13"/>
      <c r="ACH138" s="13"/>
      <c r="ACI138" s="13"/>
      <c r="ACJ138" s="13"/>
      <c r="ACK138" s="13"/>
      <c r="ACL138" s="13"/>
      <c r="ACM138" s="13"/>
      <c r="ACN138" s="13"/>
      <c r="ACO138" s="13"/>
      <c r="ACP138" s="13"/>
      <c r="ACQ138" s="13"/>
      <c r="ACR138" s="13"/>
      <c r="ACS138" s="13"/>
      <c r="ACT138" s="13"/>
      <c r="ACU138" s="13"/>
      <c r="ACV138" s="13"/>
      <c r="ACW138" s="13"/>
      <c r="ACX138" s="13"/>
      <c r="ACY138" s="13"/>
      <c r="ACZ138" s="13"/>
      <c r="ADA138" s="13"/>
      <c r="ADB138" s="13"/>
      <c r="ADC138" s="13"/>
      <c r="ADD138" s="13"/>
      <c r="ADE138" s="13"/>
      <c r="ADF138" s="13"/>
      <c r="ADG138" s="13"/>
      <c r="ADH138" s="13"/>
      <c r="ADI138" s="13"/>
      <c r="ADJ138" s="13"/>
      <c r="ADK138" s="13"/>
      <c r="ADL138" s="13"/>
      <c r="ADM138" s="13"/>
      <c r="ADN138" s="13"/>
      <c r="ADO138" s="13"/>
      <c r="ADP138" s="13"/>
      <c r="ADQ138" s="13"/>
      <c r="ADR138" s="13"/>
      <c r="ADS138" s="13"/>
      <c r="ADT138" s="13"/>
      <c r="ADU138" s="13"/>
      <c r="ADV138" s="13"/>
      <c r="ADW138" s="13"/>
      <c r="ADX138" s="13"/>
      <c r="ADY138" s="13"/>
      <c r="ADZ138" s="13"/>
      <c r="AEA138" s="13"/>
      <c r="AEB138" s="13"/>
      <c r="AEC138" s="13"/>
      <c r="AED138" s="13"/>
      <c r="AEE138" s="13"/>
      <c r="AEF138" s="13"/>
      <c r="AEG138" s="13"/>
      <c r="AEH138" s="13"/>
      <c r="AEI138" s="13"/>
      <c r="AEJ138" s="13"/>
      <c r="AEK138" s="13"/>
      <c r="AEL138" s="13"/>
      <c r="AEM138" s="13"/>
      <c r="AEN138" s="13"/>
      <c r="AEO138" s="13"/>
      <c r="AEP138" s="13"/>
      <c r="AEQ138" s="13"/>
      <c r="AER138" s="13"/>
      <c r="AES138" s="13"/>
      <c r="AET138" s="13"/>
      <c r="AEU138" s="13"/>
      <c r="AEV138" s="13"/>
      <c r="AEW138" s="13"/>
      <c r="AEX138" s="13"/>
      <c r="AEY138" s="13"/>
      <c r="AEZ138" s="13"/>
      <c r="AFA138" s="13"/>
      <c r="AFB138" s="13"/>
      <c r="AFC138" s="13"/>
      <c r="AFD138" s="13"/>
      <c r="AFE138" s="13"/>
      <c r="AFF138" s="13"/>
      <c r="AFG138" s="13"/>
      <c r="AFH138" s="13"/>
      <c r="AFI138" s="13"/>
      <c r="AFJ138" s="13"/>
      <c r="AFK138" s="13"/>
      <c r="AFL138" s="13"/>
      <c r="AFM138" s="13"/>
      <c r="AFN138" s="13"/>
      <c r="AFO138" s="13"/>
      <c r="AFP138" s="13"/>
      <c r="AFQ138" s="13"/>
      <c r="AFR138" s="13"/>
      <c r="AFS138" s="13"/>
      <c r="AFT138" s="13"/>
      <c r="AFU138" s="13"/>
      <c r="AFV138" s="13"/>
      <c r="AFW138" s="13"/>
      <c r="AFX138" s="13"/>
      <c r="AFY138" s="13"/>
      <c r="AFZ138" s="13"/>
      <c r="AGA138" s="13"/>
      <c r="AGB138" s="13"/>
      <c r="AGC138" s="13"/>
      <c r="AGD138" s="13"/>
      <c r="AGE138" s="13"/>
      <c r="AGF138" s="13"/>
      <c r="AGG138" s="13"/>
      <c r="AGH138" s="13"/>
      <c r="AGI138" s="13"/>
      <c r="AGJ138" s="13"/>
      <c r="AGK138" s="13"/>
      <c r="AGL138" s="13"/>
      <c r="AGM138" s="13"/>
      <c r="AGN138" s="13"/>
      <c r="AGO138" s="13"/>
      <c r="AGP138" s="13"/>
      <c r="AGQ138" s="13"/>
      <c r="AGR138" s="13"/>
      <c r="AGS138" s="13"/>
      <c r="AGT138" s="13"/>
      <c r="AGU138" s="13"/>
      <c r="AGV138" s="13"/>
      <c r="AGW138" s="13"/>
      <c r="AGX138" s="13"/>
      <c r="AGY138" s="13"/>
      <c r="AGZ138" s="13"/>
      <c r="AHA138" s="13"/>
      <c r="AHB138" s="13"/>
      <c r="AHC138" s="13"/>
      <c r="AHD138" s="13"/>
      <c r="AHE138" s="13"/>
      <c r="AHF138" s="13"/>
      <c r="AHG138" s="13"/>
      <c r="AHH138" s="13"/>
      <c r="AHI138" s="13"/>
      <c r="AHJ138" s="13"/>
      <c r="AHK138" s="13"/>
      <c r="AHL138" s="13"/>
      <c r="AHM138" s="13"/>
      <c r="AHN138" s="13"/>
      <c r="AHO138" s="13"/>
      <c r="AHP138" s="13"/>
      <c r="AHQ138" s="13"/>
      <c r="AHR138" s="13"/>
      <c r="AHS138" s="13"/>
      <c r="AHT138" s="13"/>
      <c r="AHU138" s="13"/>
      <c r="AHV138" s="13"/>
      <c r="AHW138" s="13"/>
      <c r="AHX138" s="13"/>
      <c r="AHY138" s="13"/>
      <c r="AHZ138" s="13"/>
      <c r="AIA138" s="13"/>
      <c r="AIB138" s="13"/>
      <c r="AIC138" s="13"/>
      <c r="AID138" s="13"/>
      <c r="AIE138" s="13"/>
      <c r="AIF138" s="13"/>
      <c r="AIG138" s="13"/>
      <c r="AIH138" s="13"/>
      <c r="AII138" s="13"/>
      <c r="AIJ138" s="13"/>
      <c r="AIK138" s="13"/>
      <c r="AIL138" s="13"/>
      <c r="AIM138" s="13"/>
      <c r="AIN138" s="13"/>
      <c r="AIO138" s="13"/>
      <c r="AIP138" s="13"/>
      <c r="AIQ138" s="13"/>
      <c r="AIR138" s="13"/>
      <c r="AIS138" s="13"/>
      <c r="AIT138" s="13"/>
      <c r="AIU138" s="13"/>
      <c r="AIV138" s="13"/>
      <c r="AIW138" s="13"/>
      <c r="AIX138" s="13"/>
      <c r="AIY138" s="13"/>
      <c r="AIZ138" s="13"/>
      <c r="AJA138" s="13"/>
      <c r="AJB138" s="13"/>
      <c r="AJC138" s="13"/>
      <c r="AJD138" s="13"/>
      <c r="AJE138" s="13"/>
      <c r="AJF138" s="13"/>
      <c r="AJG138" s="13"/>
      <c r="AJH138" s="13"/>
      <c r="AJI138" s="13"/>
      <c r="AJJ138" s="13"/>
      <c r="AJK138" s="13"/>
      <c r="AJL138" s="13"/>
      <c r="AJM138" s="13"/>
      <c r="AJN138" s="13"/>
      <c r="AJO138" s="13"/>
      <c r="AJP138" s="13"/>
      <c r="AJQ138" s="13"/>
      <c r="AJR138" s="13"/>
      <c r="AJS138" s="13"/>
      <c r="AJT138" s="13"/>
      <c r="AJU138" s="13"/>
      <c r="AJV138" s="13"/>
      <c r="AJW138" s="13"/>
      <c r="AJX138" s="13"/>
      <c r="AJY138" s="13"/>
      <c r="AJZ138" s="13"/>
      <c r="AKA138" s="13"/>
      <c r="AKB138" s="13"/>
      <c r="AKC138" s="13"/>
      <c r="AKD138" s="13"/>
      <c r="AKE138" s="13"/>
      <c r="AKF138" s="13"/>
      <c r="AKG138" s="13"/>
      <c r="AKH138" s="13"/>
      <c r="AKI138" s="13"/>
    </row>
    <row r="139" spans="1:971" x14ac:dyDescent="0.2">
      <c r="A139" s="7">
        <v>17382</v>
      </c>
      <c r="B139" s="7">
        <v>1016592</v>
      </c>
      <c r="C139" s="7" t="s">
        <v>80</v>
      </c>
      <c r="D139" s="7">
        <v>23</v>
      </c>
      <c r="E139" s="7">
        <v>137</v>
      </c>
      <c r="F139" s="7" t="s">
        <v>84</v>
      </c>
      <c r="G139" s="7">
        <v>42112</v>
      </c>
      <c r="H139" s="7"/>
      <c r="I139" s="7"/>
      <c r="J139" s="7"/>
      <c r="K139" s="7"/>
      <c r="L139" s="7">
        <v>17003</v>
      </c>
      <c r="M139" s="7">
        <v>318</v>
      </c>
      <c r="N139" s="7"/>
      <c r="O139" s="7">
        <v>59433</v>
      </c>
      <c r="P139" s="7">
        <v>7</v>
      </c>
      <c r="Q139" s="10">
        <v>8490.4285714285706</v>
      </c>
      <c r="R139" s="7">
        <v>14</v>
      </c>
      <c r="S139" s="7">
        <v>8</v>
      </c>
      <c r="T139" s="7"/>
      <c r="U139" s="7"/>
      <c r="V139" s="7"/>
      <c r="W139" s="7"/>
      <c r="X139" s="7"/>
      <c r="Y139" s="7"/>
      <c r="Z139" s="7"/>
      <c r="AA139" s="7"/>
      <c r="AB139" s="7"/>
      <c r="AC139" s="7">
        <v>1</v>
      </c>
      <c r="AD139" s="7">
        <v>23</v>
      </c>
    </row>
    <row r="140" spans="1:971" x14ac:dyDescent="0.2">
      <c r="A140" s="7">
        <v>15673</v>
      </c>
      <c r="B140" s="7" t="s">
        <v>44</v>
      </c>
      <c r="C140" s="7" t="s">
        <v>80</v>
      </c>
      <c r="D140" s="7">
        <v>23</v>
      </c>
      <c r="E140" s="42">
        <v>138</v>
      </c>
      <c r="F140" s="7" t="s">
        <v>84</v>
      </c>
      <c r="G140" s="7">
        <v>17046</v>
      </c>
      <c r="H140" s="7"/>
      <c r="I140" s="7"/>
      <c r="J140" s="7"/>
      <c r="K140" s="7"/>
      <c r="L140" s="7"/>
      <c r="M140" s="7"/>
      <c r="N140" s="7"/>
      <c r="O140" s="7">
        <v>17046</v>
      </c>
      <c r="P140" s="7">
        <v>2</v>
      </c>
      <c r="Q140" s="10">
        <v>8523</v>
      </c>
      <c r="R140" s="7">
        <v>13</v>
      </c>
      <c r="S140" s="7">
        <v>8</v>
      </c>
      <c r="T140" s="7"/>
      <c r="U140" s="7"/>
      <c r="V140" s="7"/>
      <c r="W140" s="7"/>
      <c r="X140" s="7"/>
      <c r="Y140" s="7"/>
      <c r="Z140" s="7"/>
      <c r="AA140" s="7"/>
      <c r="AB140" s="7"/>
      <c r="AC140" s="7">
        <v>2</v>
      </c>
      <c r="AD140" s="7">
        <v>23</v>
      </c>
    </row>
    <row r="141" spans="1:971" x14ac:dyDescent="0.2">
      <c r="A141" s="7">
        <v>20274</v>
      </c>
      <c r="B141" s="7">
        <v>1312183</v>
      </c>
      <c r="C141" s="7" t="s">
        <v>80</v>
      </c>
      <c r="D141" s="7">
        <v>23</v>
      </c>
      <c r="E141" s="7">
        <v>139</v>
      </c>
      <c r="F141" s="7" t="s">
        <v>84</v>
      </c>
      <c r="G141" s="7">
        <v>11343</v>
      </c>
      <c r="H141" s="7"/>
      <c r="I141" s="7"/>
      <c r="J141" s="7"/>
      <c r="K141" s="7"/>
      <c r="L141" s="7">
        <v>5019</v>
      </c>
      <c r="M141" s="7"/>
      <c r="N141" s="15">
        <v>914</v>
      </c>
      <c r="O141" s="7">
        <v>17276</v>
      </c>
      <c r="P141" s="7">
        <v>2</v>
      </c>
      <c r="Q141" s="10">
        <v>8638</v>
      </c>
      <c r="R141" s="7">
        <v>13</v>
      </c>
      <c r="S141" s="7">
        <v>8</v>
      </c>
      <c r="T141" s="7"/>
      <c r="U141" s="7"/>
      <c r="V141" s="7"/>
      <c r="W141" s="7"/>
      <c r="X141" s="7"/>
      <c r="Y141" s="7"/>
      <c r="Z141" s="7"/>
      <c r="AA141" s="7"/>
      <c r="AB141" s="7"/>
      <c r="AC141" s="7">
        <v>2</v>
      </c>
      <c r="AD141" s="7">
        <v>23</v>
      </c>
    </row>
    <row r="142" spans="1:971" x14ac:dyDescent="0.2">
      <c r="A142" s="7">
        <v>14689</v>
      </c>
      <c r="B142" s="7">
        <v>924447</v>
      </c>
      <c r="C142" s="7" t="s">
        <v>80</v>
      </c>
      <c r="D142" s="7">
        <v>22</v>
      </c>
      <c r="E142" s="42">
        <v>140</v>
      </c>
      <c r="F142" s="7">
        <v>5580</v>
      </c>
      <c r="G142" s="7">
        <v>0</v>
      </c>
      <c r="H142" s="7">
        <v>7043</v>
      </c>
      <c r="I142" s="7"/>
      <c r="J142" s="7"/>
      <c r="K142" s="7"/>
      <c r="L142" s="7"/>
      <c r="M142" s="7"/>
      <c r="N142" s="7"/>
      <c r="O142" s="7">
        <v>12623</v>
      </c>
      <c r="P142" s="7">
        <v>3</v>
      </c>
      <c r="Q142" s="10">
        <v>4207.666666666667</v>
      </c>
      <c r="R142" s="7">
        <v>22</v>
      </c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>
        <v>0</v>
      </c>
      <c r="AD142" s="7">
        <v>22</v>
      </c>
    </row>
    <row r="143" spans="1:971" x14ac:dyDescent="0.2">
      <c r="A143" s="7">
        <v>19572</v>
      </c>
      <c r="B143" s="7">
        <v>1047495</v>
      </c>
      <c r="C143" s="7" t="s">
        <v>80</v>
      </c>
      <c r="D143" s="7">
        <v>22</v>
      </c>
      <c r="E143" s="7">
        <v>141</v>
      </c>
      <c r="F143" s="7">
        <v>15641</v>
      </c>
      <c r="G143" s="7">
        <v>2400</v>
      </c>
      <c r="H143" s="7"/>
      <c r="I143" s="7"/>
      <c r="J143" s="7"/>
      <c r="K143" s="7"/>
      <c r="L143" s="7"/>
      <c r="M143" s="7"/>
      <c r="N143" s="7"/>
      <c r="O143" s="7">
        <v>18041</v>
      </c>
      <c r="P143" s="7">
        <v>4</v>
      </c>
      <c r="Q143" s="10">
        <v>4510.25</v>
      </c>
      <c r="R143" s="7">
        <v>21</v>
      </c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>
        <v>1</v>
      </c>
      <c r="AD143" s="7">
        <v>22</v>
      </c>
    </row>
    <row r="144" spans="1:971" x14ac:dyDescent="0.2">
      <c r="A144" s="7">
        <v>17725</v>
      </c>
      <c r="B144" s="7">
        <v>1019770</v>
      </c>
      <c r="C144" s="7" t="s">
        <v>80</v>
      </c>
      <c r="D144" s="7">
        <v>22</v>
      </c>
      <c r="E144" s="42">
        <v>142</v>
      </c>
      <c r="F144" s="7">
        <v>0</v>
      </c>
      <c r="G144" s="7">
        <v>0</v>
      </c>
      <c r="H144" s="7"/>
      <c r="I144" s="7">
        <v>0</v>
      </c>
      <c r="J144" s="7"/>
      <c r="K144" s="8">
        <v>22378</v>
      </c>
      <c r="L144" s="7"/>
      <c r="M144" s="7"/>
      <c r="N144" s="15">
        <v>362</v>
      </c>
      <c r="O144" s="7">
        <v>22740</v>
      </c>
      <c r="P144" s="7">
        <v>4</v>
      </c>
      <c r="Q144" s="10">
        <v>5685</v>
      </c>
      <c r="R144" s="7">
        <v>19</v>
      </c>
      <c r="S144" s="7"/>
      <c r="T144" s="7"/>
      <c r="U144" s="7"/>
      <c r="V144" s="7"/>
      <c r="W144" s="7"/>
      <c r="X144" s="7"/>
      <c r="Y144" s="7">
        <v>3</v>
      </c>
      <c r="Z144" s="7"/>
      <c r="AA144" s="7"/>
      <c r="AB144" s="7"/>
      <c r="AC144" s="7">
        <v>0</v>
      </c>
      <c r="AD144" s="7">
        <v>22</v>
      </c>
    </row>
    <row r="145" spans="1:971" x14ac:dyDescent="0.2">
      <c r="A145" s="7">
        <v>19925</v>
      </c>
      <c r="B145" s="7">
        <v>1010668</v>
      </c>
      <c r="C145" s="7" t="s">
        <v>80</v>
      </c>
      <c r="D145" s="7">
        <v>22</v>
      </c>
      <c r="E145" s="7">
        <v>143</v>
      </c>
      <c r="F145" s="7">
        <v>28555</v>
      </c>
      <c r="G145" s="7">
        <v>0</v>
      </c>
      <c r="H145" s="7"/>
      <c r="I145" s="7"/>
      <c r="J145" s="7"/>
      <c r="K145" s="7"/>
      <c r="L145" s="7"/>
      <c r="M145" s="7"/>
      <c r="N145" s="15">
        <v>2357</v>
      </c>
      <c r="O145" s="7">
        <v>30912</v>
      </c>
      <c r="P145" s="7">
        <v>5</v>
      </c>
      <c r="Q145" s="10">
        <v>6182.4</v>
      </c>
      <c r="R145" s="7">
        <v>18</v>
      </c>
      <c r="S145" s="7"/>
      <c r="T145" s="7"/>
      <c r="U145" s="7"/>
      <c r="V145" s="7">
        <v>2</v>
      </c>
      <c r="W145" s="7"/>
      <c r="X145" s="7"/>
      <c r="Y145" s="7"/>
      <c r="Z145" s="7"/>
      <c r="AA145" s="7"/>
      <c r="AB145" s="7"/>
      <c r="AC145" s="7">
        <v>2</v>
      </c>
      <c r="AD145" s="7">
        <v>22</v>
      </c>
    </row>
    <row r="146" spans="1:971" x14ac:dyDescent="0.2">
      <c r="A146" s="12">
        <v>19725</v>
      </c>
      <c r="B146" s="12">
        <v>1036922</v>
      </c>
      <c r="C146" s="7" t="s">
        <v>80</v>
      </c>
      <c r="D146" s="7">
        <v>22</v>
      </c>
      <c r="E146" s="42">
        <v>144</v>
      </c>
      <c r="F146" s="12">
        <v>16401</v>
      </c>
      <c r="G146" s="12">
        <v>7226</v>
      </c>
      <c r="H146" s="12"/>
      <c r="I146" s="12"/>
      <c r="J146" s="12"/>
      <c r="K146" s="12"/>
      <c r="L146" s="12"/>
      <c r="M146" s="12">
        <v>1493</v>
      </c>
      <c r="N146" s="16">
        <v>442</v>
      </c>
      <c r="O146" s="7">
        <v>25562</v>
      </c>
      <c r="P146" s="12">
        <v>4</v>
      </c>
      <c r="Q146" s="10">
        <v>6390.5</v>
      </c>
      <c r="R146" s="12">
        <v>18</v>
      </c>
      <c r="S146" s="12"/>
      <c r="T146" s="12"/>
      <c r="U146" s="12"/>
      <c r="V146" s="11">
        <v>2</v>
      </c>
      <c r="W146" s="12"/>
      <c r="X146" s="12"/>
      <c r="Y146" s="12"/>
      <c r="Z146" s="12"/>
      <c r="AA146" s="12"/>
      <c r="AB146" s="12"/>
      <c r="AC146" s="12">
        <v>2</v>
      </c>
      <c r="AD146" s="7">
        <v>22</v>
      </c>
    </row>
    <row r="147" spans="1:971" x14ac:dyDescent="0.2">
      <c r="A147" s="12">
        <v>12935</v>
      </c>
      <c r="B147" s="12">
        <v>948956</v>
      </c>
      <c r="C147" s="7" t="s">
        <v>80</v>
      </c>
      <c r="D147" s="7">
        <v>22</v>
      </c>
      <c r="E147" s="7">
        <v>145</v>
      </c>
      <c r="F147" s="12">
        <v>16401</v>
      </c>
      <c r="G147" s="12">
        <v>7226</v>
      </c>
      <c r="H147" s="12"/>
      <c r="I147" s="12"/>
      <c r="J147" s="12"/>
      <c r="K147" s="12"/>
      <c r="L147" s="12"/>
      <c r="M147" s="12">
        <v>1493</v>
      </c>
      <c r="N147" s="16">
        <v>442</v>
      </c>
      <c r="O147" s="7">
        <v>25562</v>
      </c>
      <c r="P147" s="12">
        <v>4</v>
      </c>
      <c r="Q147" s="10">
        <v>6390.5</v>
      </c>
      <c r="R147" s="12">
        <v>18</v>
      </c>
      <c r="S147" s="12"/>
      <c r="T147" s="12"/>
      <c r="U147" s="12"/>
      <c r="V147" s="11">
        <v>2</v>
      </c>
      <c r="W147" s="12"/>
      <c r="X147" s="12"/>
      <c r="Y147" s="12"/>
      <c r="Z147" s="12"/>
      <c r="AA147" s="12"/>
      <c r="AB147" s="12"/>
      <c r="AC147" s="12">
        <v>2</v>
      </c>
      <c r="AD147" s="7">
        <v>22</v>
      </c>
    </row>
    <row r="148" spans="1:971" x14ac:dyDescent="0.2">
      <c r="A148" s="7">
        <v>14495</v>
      </c>
      <c r="B148" s="7">
        <v>905826</v>
      </c>
      <c r="C148" s="7" t="s">
        <v>80</v>
      </c>
      <c r="D148" s="7">
        <v>22</v>
      </c>
      <c r="E148" s="42">
        <v>146</v>
      </c>
      <c r="F148" s="7">
        <v>18111</v>
      </c>
      <c r="G148" s="7">
        <v>9147</v>
      </c>
      <c r="H148" s="7"/>
      <c r="I148" s="7"/>
      <c r="J148" s="7"/>
      <c r="K148" s="7">
        <v>10565</v>
      </c>
      <c r="L148" s="7">
        <v>549</v>
      </c>
      <c r="M148" s="7">
        <v>269</v>
      </c>
      <c r="N148" s="15">
        <v>3061</v>
      </c>
      <c r="O148" s="7">
        <v>41702</v>
      </c>
      <c r="P148" s="7">
        <v>6</v>
      </c>
      <c r="Q148" s="10">
        <v>6950.333333333333</v>
      </c>
      <c r="R148" s="7">
        <v>17</v>
      </c>
      <c r="S148" s="7"/>
      <c r="T148" s="7"/>
      <c r="U148" s="7"/>
      <c r="V148" s="7"/>
      <c r="W148" s="7"/>
      <c r="X148" s="7"/>
      <c r="Y148" s="7">
        <v>3</v>
      </c>
      <c r="Z148" s="7"/>
      <c r="AA148" s="7"/>
      <c r="AB148" s="7"/>
      <c r="AC148" s="7">
        <v>2</v>
      </c>
      <c r="AD148" s="7">
        <v>22</v>
      </c>
    </row>
    <row r="149" spans="1:971" x14ac:dyDescent="0.2">
      <c r="A149" s="7">
        <v>17571</v>
      </c>
      <c r="B149" s="7">
        <v>1010100</v>
      </c>
      <c r="C149" s="7" t="s">
        <v>80</v>
      </c>
      <c r="D149" s="7">
        <v>22</v>
      </c>
      <c r="E149" s="7">
        <v>147</v>
      </c>
      <c r="F149" s="7">
        <v>33593</v>
      </c>
      <c r="G149" s="7">
        <v>0</v>
      </c>
      <c r="H149" s="7"/>
      <c r="I149" s="7"/>
      <c r="J149" s="7"/>
      <c r="K149" s="7"/>
      <c r="L149" s="7"/>
      <c r="M149" s="7">
        <v>349</v>
      </c>
      <c r="N149" s="15">
        <v>842</v>
      </c>
      <c r="O149" s="7">
        <v>34784</v>
      </c>
      <c r="P149" s="7">
        <v>5</v>
      </c>
      <c r="Q149" s="10">
        <v>6956.8</v>
      </c>
      <c r="R149" s="7">
        <v>17</v>
      </c>
      <c r="S149" s="7"/>
      <c r="T149" s="7"/>
      <c r="U149" s="7"/>
      <c r="V149" s="7">
        <v>4</v>
      </c>
      <c r="W149" s="7"/>
      <c r="X149" s="7"/>
      <c r="Y149" s="7"/>
      <c r="Z149" s="7"/>
      <c r="AA149" s="7"/>
      <c r="AB149" s="7"/>
      <c r="AC149" s="7">
        <v>1</v>
      </c>
      <c r="AD149" s="7">
        <v>22</v>
      </c>
    </row>
    <row r="150" spans="1:971" x14ac:dyDescent="0.2">
      <c r="A150" s="7">
        <v>14467</v>
      </c>
      <c r="B150" s="7">
        <v>500490858</v>
      </c>
      <c r="C150" s="7" t="s">
        <v>80</v>
      </c>
      <c r="D150" s="7">
        <v>22</v>
      </c>
      <c r="E150" s="42">
        <v>148</v>
      </c>
      <c r="F150" s="7" t="s">
        <v>84</v>
      </c>
      <c r="G150" s="7">
        <v>0</v>
      </c>
      <c r="H150" s="7">
        <v>588</v>
      </c>
      <c r="I150" s="7">
        <v>0</v>
      </c>
      <c r="J150" s="7">
        <v>0</v>
      </c>
      <c r="K150" s="7">
        <v>27854</v>
      </c>
      <c r="L150" s="7"/>
      <c r="M150" s="7"/>
      <c r="N150" s="7"/>
      <c r="O150" s="7">
        <v>28442</v>
      </c>
      <c r="P150" s="7">
        <v>4</v>
      </c>
      <c r="Q150" s="10">
        <v>7110.5</v>
      </c>
      <c r="R150" s="7">
        <v>16</v>
      </c>
      <c r="S150" s="7"/>
      <c r="T150" s="7">
        <v>1</v>
      </c>
      <c r="U150" s="7"/>
      <c r="V150" s="7"/>
      <c r="W150" s="7"/>
      <c r="X150" s="7"/>
      <c r="Y150" s="7">
        <v>3</v>
      </c>
      <c r="Z150" s="7"/>
      <c r="AA150" s="7"/>
      <c r="AB150" s="7"/>
      <c r="AC150" s="7">
        <v>2</v>
      </c>
      <c r="AD150" s="7">
        <v>22</v>
      </c>
    </row>
    <row r="151" spans="1:971" x14ac:dyDescent="0.2">
      <c r="A151" s="7">
        <v>19678</v>
      </c>
      <c r="B151" s="7">
        <v>1030268</v>
      </c>
      <c r="C151" s="7" t="s">
        <v>81</v>
      </c>
      <c r="D151" s="7">
        <v>22</v>
      </c>
      <c r="E151" s="7">
        <v>149</v>
      </c>
      <c r="F151" s="7">
        <v>31740</v>
      </c>
      <c r="G151" s="7">
        <v>9717</v>
      </c>
      <c r="H151" s="7"/>
      <c r="I151" s="7">
        <v>0</v>
      </c>
      <c r="J151" s="7"/>
      <c r="K151" s="7"/>
      <c r="L151" s="7"/>
      <c r="M151" s="7"/>
      <c r="N151" s="15">
        <v>771</v>
      </c>
      <c r="O151" s="7">
        <v>42228</v>
      </c>
      <c r="P151" s="7">
        <v>5</v>
      </c>
      <c r="Q151" s="10">
        <v>8445.6</v>
      </c>
      <c r="R151" s="7">
        <v>14</v>
      </c>
      <c r="S151" s="7"/>
      <c r="T151" s="7"/>
      <c r="U151" s="7"/>
      <c r="V151" s="7">
        <v>4</v>
      </c>
      <c r="W151" s="7">
        <v>1</v>
      </c>
      <c r="X151" s="7"/>
      <c r="Y151" s="7"/>
      <c r="Z151" s="7"/>
      <c r="AA151" s="7"/>
      <c r="AB151" s="7"/>
      <c r="AC151" s="7">
        <v>3</v>
      </c>
      <c r="AD151" s="7">
        <v>22</v>
      </c>
    </row>
    <row r="152" spans="1:971" x14ac:dyDescent="0.2">
      <c r="A152" s="12">
        <v>20408</v>
      </c>
      <c r="B152" s="12">
        <v>1039608</v>
      </c>
      <c r="C152" s="7" t="s">
        <v>80</v>
      </c>
      <c r="D152" s="7">
        <v>21</v>
      </c>
      <c r="E152" s="42">
        <v>150</v>
      </c>
      <c r="F152" s="12">
        <v>7044</v>
      </c>
      <c r="G152" s="12">
        <v>8781</v>
      </c>
      <c r="H152" s="12"/>
      <c r="I152" s="12"/>
      <c r="J152" s="12"/>
      <c r="K152" s="12"/>
      <c r="L152" s="12"/>
      <c r="M152" s="12"/>
      <c r="N152" s="16">
        <v>674</v>
      </c>
      <c r="O152" s="7">
        <v>16499</v>
      </c>
      <c r="P152" s="12">
        <v>3</v>
      </c>
      <c r="Q152" s="10">
        <v>5499.666666666667</v>
      </c>
      <c r="R152" s="7">
        <v>20</v>
      </c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>
        <v>1</v>
      </c>
      <c r="AD152" s="7">
        <v>21</v>
      </c>
    </row>
    <row r="153" spans="1:971" x14ac:dyDescent="0.2">
      <c r="A153" s="7">
        <v>17222</v>
      </c>
      <c r="B153" s="7">
        <v>914389</v>
      </c>
      <c r="C153" s="7" t="s">
        <v>80</v>
      </c>
      <c r="D153" s="7">
        <v>21</v>
      </c>
      <c r="E153" s="7">
        <v>151</v>
      </c>
      <c r="F153" s="7">
        <v>0</v>
      </c>
      <c r="G153" s="7">
        <v>15550</v>
      </c>
      <c r="H153" s="7"/>
      <c r="I153" s="7"/>
      <c r="J153" s="7"/>
      <c r="K153" s="7"/>
      <c r="L153" s="7"/>
      <c r="M153" s="7">
        <v>1872</v>
      </c>
      <c r="N153" s="7"/>
      <c r="O153" s="7">
        <v>17422</v>
      </c>
      <c r="P153" s="7">
        <v>3</v>
      </c>
      <c r="Q153" s="10">
        <v>5807.333333333333</v>
      </c>
      <c r="R153" s="7">
        <v>19</v>
      </c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>
        <v>2</v>
      </c>
      <c r="AD153" s="7">
        <v>21</v>
      </c>
    </row>
    <row r="154" spans="1:971" x14ac:dyDescent="0.2">
      <c r="A154" s="7">
        <v>19770</v>
      </c>
      <c r="B154" s="7">
        <v>1039011</v>
      </c>
      <c r="C154" s="7" t="s">
        <v>80</v>
      </c>
      <c r="D154" s="7">
        <v>21</v>
      </c>
      <c r="E154" s="42">
        <v>152</v>
      </c>
      <c r="F154" s="7">
        <v>15611</v>
      </c>
      <c r="G154" s="7">
        <v>10245</v>
      </c>
      <c r="H154" s="7"/>
      <c r="I154" s="7"/>
      <c r="J154" s="7"/>
      <c r="K154" s="7"/>
      <c r="L154" s="7">
        <v>907</v>
      </c>
      <c r="M154" s="7"/>
      <c r="N154" s="15">
        <v>2525</v>
      </c>
      <c r="O154" s="7">
        <v>29288</v>
      </c>
      <c r="P154" s="7">
        <v>5</v>
      </c>
      <c r="Q154" s="10">
        <v>5857.6</v>
      </c>
      <c r="R154" s="7">
        <v>19</v>
      </c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>
        <v>2</v>
      </c>
      <c r="AD154" s="7">
        <v>21</v>
      </c>
    </row>
    <row r="155" spans="1:971" x14ac:dyDescent="0.2">
      <c r="A155" s="12">
        <v>17724</v>
      </c>
      <c r="B155" s="12">
        <v>1020845</v>
      </c>
      <c r="C155" s="7" t="s">
        <v>80</v>
      </c>
      <c r="D155" s="7">
        <v>21</v>
      </c>
      <c r="E155" s="7">
        <v>153</v>
      </c>
      <c r="F155" s="12">
        <v>5854</v>
      </c>
      <c r="G155" s="12">
        <v>12211</v>
      </c>
      <c r="H155" s="12"/>
      <c r="I155" s="12"/>
      <c r="J155" s="12"/>
      <c r="K155" s="12"/>
      <c r="L155" s="12">
        <v>5137</v>
      </c>
      <c r="M155" s="12"/>
      <c r="N155" s="16">
        <v>1010</v>
      </c>
      <c r="O155" s="7">
        <v>24212</v>
      </c>
      <c r="P155" s="12">
        <v>4</v>
      </c>
      <c r="Q155" s="10">
        <v>6053</v>
      </c>
      <c r="R155" s="7">
        <v>18</v>
      </c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>
        <v>3</v>
      </c>
      <c r="AD155" s="7">
        <v>21</v>
      </c>
    </row>
    <row r="156" spans="1:971" x14ac:dyDescent="0.2">
      <c r="A156" s="12">
        <v>15688</v>
      </c>
      <c r="B156" s="12">
        <v>1000978</v>
      </c>
      <c r="C156" s="7" t="s">
        <v>80</v>
      </c>
      <c r="D156" s="7">
        <v>21</v>
      </c>
      <c r="E156" s="42">
        <v>154</v>
      </c>
      <c r="F156" s="12">
        <v>25337</v>
      </c>
      <c r="G156" s="12">
        <v>3384</v>
      </c>
      <c r="H156" s="12"/>
      <c r="I156" s="12"/>
      <c r="J156" s="12"/>
      <c r="K156" s="12"/>
      <c r="L156" s="12"/>
      <c r="M156" s="12"/>
      <c r="N156" s="16">
        <v>1936</v>
      </c>
      <c r="O156" s="7">
        <v>30657</v>
      </c>
      <c r="P156" s="12">
        <v>5</v>
      </c>
      <c r="Q156" s="10">
        <v>6131.4</v>
      </c>
      <c r="R156" s="12">
        <v>18</v>
      </c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>
        <v>3</v>
      </c>
      <c r="AD156" s="7">
        <v>21</v>
      </c>
    </row>
    <row r="157" spans="1:971" s="13" customFormat="1" x14ac:dyDescent="0.2">
      <c r="A157" s="7">
        <v>20454</v>
      </c>
      <c r="B157" s="7">
        <v>1036462</v>
      </c>
      <c r="C157" s="7" t="s">
        <v>80</v>
      </c>
      <c r="D157" s="7">
        <v>21</v>
      </c>
      <c r="E157" s="7">
        <v>155</v>
      </c>
      <c r="F157" s="7" t="s">
        <v>84</v>
      </c>
      <c r="G157" s="7">
        <v>12074</v>
      </c>
      <c r="H157" s="7"/>
      <c r="I157" s="7"/>
      <c r="J157" s="7"/>
      <c r="K157" s="7"/>
      <c r="L157" s="7"/>
      <c r="M157" s="7"/>
      <c r="N157" s="15">
        <v>6507</v>
      </c>
      <c r="O157" s="7">
        <v>18581</v>
      </c>
      <c r="P157" s="7">
        <v>3</v>
      </c>
      <c r="Q157" s="10">
        <v>6193.666666666667</v>
      </c>
      <c r="R157" s="7">
        <v>18</v>
      </c>
      <c r="S157" s="7"/>
      <c r="T157" s="7">
        <v>1</v>
      </c>
      <c r="U157" s="7"/>
      <c r="V157" s="7"/>
      <c r="W157" s="7"/>
      <c r="X157" s="7"/>
      <c r="Y157" s="7"/>
      <c r="Z157" s="7"/>
      <c r="AA157" s="7"/>
      <c r="AB157" s="7"/>
      <c r="AC157" s="7">
        <v>2</v>
      </c>
      <c r="AD157" s="7">
        <v>21</v>
      </c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  <c r="IU157" s="2"/>
      <c r="IV157" s="2"/>
      <c r="IW157" s="2"/>
      <c r="IX157" s="2"/>
      <c r="IY157" s="2"/>
      <c r="IZ157" s="2"/>
      <c r="JA157" s="2"/>
      <c r="JB157" s="2"/>
      <c r="JC157" s="2"/>
      <c r="JD157" s="2"/>
      <c r="JE157" s="2"/>
      <c r="JF157" s="2"/>
      <c r="JG157" s="2"/>
      <c r="JH157" s="2"/>
      <c r="JI157" s="2"/>
      <c r="JJ157" s="2"/>
      <c r="JK157" s="2"/>
      <c r="JL157" s="2"/>
      <c r="JM157" s="2"/>
      <c r="JN157" s="2"/>
      <c r="JO157" s="2"/>
      <c r="JP157" s="2"/>
      <c r="JQ157" s="2"/>
      <c r="JR157" s="2"/>
      <c r="JS157" s="2"/>
      <c r="JT157" s="2"/>
      <c r="JU157" s="2"/>
      <c r="JV157" s="2"/>
      <c r="JW157" s="2"/>
      <c r="JX157" s="2"/>
      <c r="JY157" s="2"/>
      <c r="JZ157" s="2"/>
      <c r="KA157" s="2"/>
      <c r="KB157" s="2"/>
      <c r="KC157" s="2"/>
      <c r="KD157" s="2"/>
      <c r="KE157" s="2"/>
      <c r="KF157" s="2"/>
      <c r="KG157" s="2"/>
      <c r="KH157" s="2"/>
      <c r="KI157" s="2"/>
      <c r="KJ157" s="2"/>
      <c r="KK157" s="2"/>
      <c r="KL157" s="2"/>
      <c r="KM157" s="2"/>
      <c r="KN157" s="2"/>
      <c r="KO157" s="2"/>
      <c r="KP157" s="2"/>
      <c r="KQ157" s="2"/>
      <c r="KR157" s="2"/>
      <c r="KS157" s="2"/>
      <c r="KT157" s="2"/>
      <c r="KU157" s="2"/>
      <c r="KV157" s="2"/>
      <c r="KW157" s="2"/>
      <c r="KX157" s="2"/>
      <c r="KY157" s="2"/>
      <c r="KZ157" s="2"/>
      <c r="LA157" s="2"/>
      <c r="LB157" s="2"/>
      <c r="LC157" s="2"/>
      <c r="LD157" s="2"/>
      <c r="LE157" s="2"/>
      <c r="LF157" s="2"/>
      <c r="LG157" s="2"/>
      <c r="LH157" s="2"/>
      <c r="LI157" s="2"/>
      <c r="LJ157" s="2"/>
      <c r="LK157" s="2"/>
      <c r="LL157" s="2"/>
      <c r="LM157" s="2"/>
      <c r="LN157" s="2"/>
      <c r="LO157" s="2"/>
      <c r="LP157" s="2"/>
      <c r="LQ157" s="2"/>
      <c r="LR157" s="2"/>
      <c r="LS157" s="2"/>
      <c r="LT157" s="2"/>
      <c r="LU157" s="2"/>
      <c r="LV157" s="2"/>
      <c r="LW157" s="2"/>
      <c r="LX157" s="2"/>
      <c r="LY157" s="2"/>
      <c r="LZ157" s="2"/>
      <c r="MA157" s="2"/>
      <c r="MB157" s="2"/>
      <c r="MC157" s="2"/>
      <c r="MD157" s="2"/>
      <c r="ME157" s="2"/>
      <c r="MF157" s="2"/>
      <c r="MG157" s="2"/>
      <c r="MH157" s="2"/>
      <c r="MI157" s="2"/>
      <c r="MJ157" s="2"/>
      <c r="MK157" s="2"/>
      <c r="ML157" s="2"/>
      <c r="MM157" s="2"/>
      <c r="MN157" s="2"/>
      <c r="MO157" s="2"/>
      <c r="MP157" s="2"/>
      <c r="MQ157" s="2"/>
      <c r="MR157" s="2"/>
      <c r="MS157" s="2"/>
      <c r="MT157" s="2"/>
      <c r="MU157" s="2"/>
      <c r="MV157" s="2"/>
      <c r="MW157" s="2"/>
      <c r="MX157" s="2"/>
      <c r="MY157" s="2"/>
      <c r="MZ157" s="2"/>
      <c r="NA157" s="2"/>
      <c r="NB157" s="2"/>
      <c r="NC157" s="2"/>
      <c r="ND157" s="2"/>
      <c r="NE157" s="2"/>
      <c r="NF157" s="2"/>
      <c r="NG157" s="2"/>
      <c r="NH157" s="2"/>
      <c r="NI157" s="2"/>
      <c r="NJ157" s="2"/>
      <c r="NK157" s="2"/>
      <c r="NL157" s="2"/>
      <c r="NM157" s="2"/>
      <c r="NN157" s="2"/>
      <c r="NO157" s="2"/>
      <c r="NP157" s="2"/>
      <c r="NQ157" s="2"/>
      <c r="NR157" s="2"/>
      <c r="NS157" s="2"/>
      <c r="NT157" s="2"/>
      <c r="NU157" s="2"/>
      <c r="NV157" s="2"/>
      <c r="NW157" s="2"/>
      <c r="NX157" s="2"/>
      <c r="NY157" s="2"/>
      <c r="NZ157" s="2"/>
      <c r="OA157" s="2"/>
      <c r="OB157" s="2"/>
      <c r="OC157" s="2"/>
      <c r="OD157" s="2"/>
      <c r="OE157" s="2"/>
      <c r="OF157" s="2"/>
      <c r="OG157" s="2"/>
      <c r="OH157" s="2"/>
      <c r="OI157" s="2"/>
      <c r="OJ157" s="2"/>
      <c r="OK157" s="2"/>
      <c r="OL157" s="2"/>
      <c r="OM157" s="2"/>
      <c r="ON157" s="2"/>
      <c r="OO157" s="2"/>
      <c r="OP157" s="2"/>
      <c r="OQ157" s="2"/>
      <c r="OR157" s="2"/>
      <c r="OS157" s="2"/>
      <c r="OT157" s="2"/>
      <c r="OU157" s="2"/>
      <c r="OV157" s="2"/>
      <c r="OW157" s="2"/>
      <c r="OX157" s="2"/>
      <c r="OY157" s="2"/>
      <c r="OZ157" s="2"/>
      <c r="PA157" s="2"/>
      <c r="PB157" s="2"/>
      <c r="PC157" s="2"/>
      <c r="PD157" s="2"/>
      <c r="PE157" s="2"/>
      <c r="PF157" s="2"/>
      <c r="PG157" s="2"/>
      <c r="PH157" s="2"/>
      <c r="PI157" s="2"/>
      <c r="PJ157" s="2"/>
      <c r="PK157" s="2"/>
      <c r="PL157" s="2"/>
      <c r="PM157" s="2"/>
      <c r="PN157" s="2"/>
      <c r="PO157" s="2"/>
      <c r="PP157" s="2"/>
      <c r="PQ157" s="2"/>
      <c r="PR157" s="2"/>
      <c r="PS157" s="2"/>
      <c r="PT157" s="2"/>
      <c r="PU157" s="2"/>
      <c r="PV157" s="2"/>
      <c r="PW157" s="2"/>
      <c r="PX157" s="2"/>
      <c r="PY157" s="2"/>
      <c r="PZ157" s="2"/>
      <c r="QA157" s="2"/>
      <c r="QB157" s="2"/>
      <c r="QC157" s="2"/>
      <c r="QD157" s="2"/>
      <c r="QE157" s="2"/>
      <c r="QF157" s="2"/>
      <c r="QG157" s="2"/>
      <c r="QH157" s="2"/>
      <c r="QI157" s="2"/>
      <c r="QJ157" s="2"/>
      <c r="QK157" s="2"/>
      <c r="QL157" s="2"/>
      <c r="QM157" s="2"/>
      <c r="QN157" s="2"/>
      <c r="QO157" s="2"/>
      <c r="QP157" s="2"/>
      <c r="QQ157" s="2"/>
      <c r="QR157" s="2"/>
      <c r="QS157" s="2"/>
      <c r="QT157" s="2"/>
      <c r="QU157" s="2"/>
      <c r="QV157" s="2"/>
      <c r="QW157" s="2"/>
      <c r="QX157" s="2"/>
      <c r="QY157" s="2"/>
      <c r="QZ157" s="2"/>
      <c r="RA157" s="2"/>
      <c r="RB157" s="2"/>
      <c r="RC157" s="2"/>
      <c r="RD157" s="2"/>
      <c r="RE157" s="2"/>
      <c r="RF157" s="2"/>
      <c r="RG157" s="2"/>
      <c r="RH157" s="2"/>
      <c r="RI157" s="2"/>
      <c r="RJ157" s="2"/>
      <c r="RK157" s="2"/>
      <c r="RL157" s="2"/>
      <c r="RM157" s="2"/>
      <c r="RN157" s="2"/>
      <c r="RO157" s="2"/>
      <c r="RP157" s="2"/>
      <c r="RQ157" s="2"/>
      <c r="RR157" s="2"/>
      <c r="RS157" s="2"/>
      <c r="RT157" s="2"/>
      <c r="RU157" s="2"/>
      <c r="RV157" s="2"/>
      <c r="RW157" s="2"/>
      <c r="RX157" s="2"/>
      <c r="RY157" s="2"/>
      <c r="RZ157" s="2"/>
      <c r="SA157" s="2"/>
      <c r="SB157" s="2"/>
      <c r="SC157" s="2"/>
      <c r="SD157" s="2"/>
      <c r="SE157" s="2"/>
      <c r="SF157" s="2"/>
      <c r="SG157" s="2"/>
      <c r="SH157" s="2"/>
      <c r="SI157" s="2"/>
      <c r="SJ157" s="2"/>
      <c r="SK157" s="2"/>
      <c r="SL157" s="2"/>
      <c r="SM157" s="2"/>
      <c r="SN157" s="2"/>
      <c r="SO157" s="2"/>
      <c r="SP157" s="2"/>
      <c r="SQ157" s="2"/>
      <c r="SR157" s="2"/>
      <c r="SS157" s="2"/>
      <c r="ST157" s="2"/>
      <c r="SU157" s="2"/>
      <c r="SV157" s="2"/>
      <c r="SW157" s="2"/>
      <c r="SX157" s="2"/>
      <c r="SY157" s="2"/>
      <c r="SZ157" s="2"/>
      <c r="TA157" s="2"/>
      <c r="TB157" s="2"/>
      <c r="TC157" s="2"/>
      <c r="TD157" s="2"/>
      <c r="TE157" s="2"/>
      <c r="TF157" s="2"/>
      <c r="TG157" s="2"/>
      <c r="TH157" s="2"/>
      <c r="TI157" s="2"/>
      <c r="TJ157" s="2"/>
      <c r="TK157" s="2"/>
      <c r="TL157" s="2"/>
      <c r="TM157" s="2"/>
      <c r="TN157" s="2"/>
      <c r="TO157" s="2"/>
      <c r="TP157" s="2"/>
      <c r="TQ157" s="2"/>
      <c r="TR157" s="2"/>
      <c r="TS157" s="2"/>
      <c r="TT157" s="2"/>
      <c r="TU157" s="2"/>
      <c r="TV157" s="2"/>
      <c r="TW157" s="2"/>
      <c r="TX157" s="2"/>
      <c r="TY157" s="2"/>
      <c r="TZ157" s="2"/>
      <c r="UA157" s="2"/>
      <c r="UB157" s="2"/>
      <c r="UC157" s="2"/>
      <c r="UD157" s="2"/>
      <c r="UE157" s="2"/>
      <c r="UF157" s="2"/>
      <c r="UG157" s="2"/>
      <c r="UH157" s="2"/>
      <c r="UI157" s="2"/>
      <c r="UJ157" s="2"/>
      <c r="UK157" s="2"/>
      <c r="UL157" s="2"/>
      <c r="UM157" s="2"/>
      <c r="UN157" s="2"/>
      <c r="UO157" s="2"/>
      <c r="UP157" s="2"/>
      <c r="UQ157" s="2"/>
      <c r="UR157" s="2"/>
      <c r="US157" s="2"/>
      <c r="UT157" s="2"/>
      <c r="UU157" s="2"/>
      <c r="UV157" s="2"/>
      <c r="UW157" s="2"/>
      <c r="UX157" s="2"/>
      <c r="UY157" s="2"/>
      <c r="UZ157" s="2"/>
      <c r="VA157" s="2"/>
      <c r="VB157" s="2"/>
      <c r="VC157" s="2"/>
      <c r="VD157" s="2"/>
      <c r="VE157" s="2"/>
      <c r="VF157" s="2"/>
      <c r="VG157" s="2"/>
      <c r="VH157" s="2"/>
      <c r="VI157" s="2"/>
      <c r="VJ157" s="2"/>
      <c r="VK157" s="2"/>
      <c r="VL157" s="2"/>
      <c r="VM157" s="2"/>
      <c r="VN157" s="2"/>
      <c r="VO157" s="2"/>
      <c r="VP157" s="2"/>
      <c r="VQ157" s="2"/>
      <c r="VR157" s="2"/>
      <c r="VS157" s="2"/>
      <c r="VT157" s="2"/>
      <c r="VU157" s="2"/>
      <c r="VV157" s="2"/>
      <c r="VW157" s="2"/>
      <c r="VX157" s="2"/>
      <c r="VY157" s="2"/>
      <c r="VZ157" s="2"/>
      <c r="WA157" s="2"/>
      <c r="WB157" s="2"/>
      <c r="WC157" s="2"/>
      <c r="WD157" s="2"/>
      <c r="WE157" s="2"/>
      <c r="WF157" s="2"/>
      <c r="WG157" s="2"/>
      <c r="WH157" s="2"/>
      <c r="WI157" s="2"/>
      <c r="WJ157" s="2"/>
      <c r="WK157" s="2"/>
      <c r="WL157" s="2"/>
      <c r="WM157" s="2"/>
      <c r="WN157" s="2"/>
      <c r="WO157" s="2"/>
      <c r="WP157" s="2"/>
      <c r="WQ157" s="2"/>
      <c r="WR157" s="2"/>
      <c r="WS157" s="2"/>
      <c r="WT157" s="2"/>
      <c r="WU157" s="2"/>
      <c r="WV157" s="2"/>
      <c r="WW157" s="2"/>
      <c r="WX157" s="2"/>
      <c r="WY157" s="2"/>
      <c r="WZ157" s="2"/>
      <c r="XA157" s="2"/>
      <c r="XB157" s="2"/>
      <c r="XC157" s="2"/>
      <c r="XD157" s="2"/>
      <c r="XE157" s="2"/>
      <c r="XF157" s="2"/>
      <c r="XG157" s="2"/>
      <c r="XH157" s="2"/>
      <c r="XI157" s="2"/>
      <c r="XJ157" s="2"/>
      <c r="XK157" s="2"/>
      <c r="XL157" s="2"/>
      <c r="XM157" s="2"/>
      <c r="XN157" s="2"/>
      <c r="XO157" s="2"/>
      <c r="XP157" s="2"/>
      <c r="XQ157" s="2"/>
      <c r="XR157" s="2"/>
      <c r="XS157" s="2"/>
      <c r="XT157" s="2"/>
      <c r="XU157" s="2"/>
      <c r="XV157" s="2"/>
      <c r="XW157" s="2"/>
      <c r="XX157" s="2"/>
      <c r="XY157" s="2"/>
      <c r="XZ157" s="2"/>
      <c r="YA157" s="2"/>
      <c r="YB157" s="2"/>
      <c r="YC157" s="2"/>
      <c r="YD157" s="2"/>
      <c r="YE157" s="2"/>
      <c r="YF157" s="2"/>
      <c r="YG157" s="2"/>
      <c r="YH157" s="2"/>
      <c r="YI157" s="2"/>
      <c r="YJ157" s="2"/>
      <c r="YK157" s="2"/>
      <c r="YL157" s="2"/>
      <c r="YM157" s="2"/>
      <c r="YN157" s="2"/>
      <c r="YO157" s="2"/>
      <c r="YP157" s="2"/>
      <c r="YQ157" s="2"/>
      <c r="YR157" s="2"/>
      <c r="YS157" s="2"/>
      <c r="YT157" s="2"/>
      <c r="YU157" s="2"/>
      <c r="YV157" s="2"/>
      <c r="YW157" s="2"/>
      <c r="YX157" s="2"/>
      <c r="YY157" s="2"/>
      <c r="YZ157" s="2"/>
      <c r="ZA157" s="2"/>
      <c r="ZB157" s="2"/>
      <c r="ZC157" s="2"/>
      <c r="ZD157" s="2"/>
      <c r="ZE157" s="2"/>
      <c r="ZF157" s="2"/>
      <c r="ZG157" s="2"/>
      <c r="ZH157" s="2"/>
      <c r="ZI157" s="2"/>
      <c r="ZJ157" s="2"/>
      <c r="ZK157" s="2"/>
      <c r="ZL157" s="2"/>
      <c r="ZM157" s="2"/>
      <c r="ZN157" s="2"/>
      <c r="ZO157" s="2"/>
      <c r="ZP157" s="2"/>
      <c r="ZQ157" s="2"/>
      <c r="ZR157" s="2"/>
      <c r="ZS157" s="2"/>
      <c r="ZT157" s="2"/>
      <c r="ZU157" s="2"/>
      <c r="ZV157" s="2"/>
      <c r="ZW157" s="2"/>
      <c r="ZX157" s="2"/>
      <c r="ZY157" s="2"/>
      <c r="ZZ157" s="2"/>
      <c r="AAA157" s="2"/>
      <c r="AAB157" s="2"/>
      <c r="AAC157" s="2"/>
      <c r="AAD157" s="2"/>
      <c r="AAE157" s="2"/>
      <c r="AAF157" s="2"/>
      <c r="AAG157" s="2"/>
      <c r="AAH157" s="2"/>
      <c r="AAI157" s="2"/>
      <c r="AAJ157" s="2"/>
      <c r="AAK157" s="2"/>
      <c r="AAL157" s="2"/>
      <c r="AAM157" s="2"/>
      <c r="AAN157" s="2"/>
      <c r="AAO157" s="2"/>
      <c r="AAP157" s="2"/>
      <c r="AAQ157" s="2"/>
      <c r="AAR157" s="2"/>
      <c r="AAS157" s="2"/>
      <c r="AAT157" s="2"/>
      <c r="AAU157" s="2"/>
      <c r="AAV157" s="2"/>
      <c r="AAW157" s="2"/>
      <c r="AAX157" s="2"/>
      <c r="AAY157" s="2"/>
      <c r="AAZ157" s="2"/>
      <c r="ABA157" s="2"/>
      <c r="ABB157" s="2"/>
      <c r="ABC157" s="2"/>
      <c r="ABD157" s="2"/>
      <c r="ABE157" s="2"/>
      <c r="ABF157" s="2"/>
      <c r="ABG157" s="2"/>
      <c r="ABH157" s="2"/>
      <c r="ABI157" s="2"/>
      <c r="ABJ157" s="2"/>
      <c r="ABK157" s="2"/>
      <c r="ABL157" s="2"/>
      <c r="ABM157" s="2"/>
      <c r="ABN157" s="2"/>
      <c r="ABO157" s="2"/>
      <c r="ABP157" s="2"/>
      <c r="ABQ157" s="2"/>
      <c r="ABR157" s="2"/>
      <c r="ABS157" s="2"/>
      <c r="ABT157" s="2"/>
      <c r="ABU157" s="2"/>
      <c r="ABV157" s="2"/>
      <c r="ABW157" s="2"/>
      <c r="ABX157" s="2"/>
      <c r="ABY157" s="2"/>
      <c r="ABZ157" s="2"/>
      <c r="ACA157" s="2"/>
      <c r="ACB157" s="2"/>
      <c r="ACC157" s="2"/>
      <c r="ACD157" s="2"/>
      <c r="ACE157" s="2"/>
      <c r="ACF157" s="2"/>
      <c r="ACG157" s="2"/>
      <c r="ACH157" s="2"/>
      <c r="ACI157" s="2"/>
      <c r="ACJ157" s="2"/>
      <c r="ACK157" s="2"/>
      <c r="ACL157" s="2"/>
      <c r="ACM157" s="2"/>
      <c r="ACN157" s="2"/>
      <c r="ACO157" s="2"/>
      <c r="ACP157" s="2"/>
      <c r="ACQ157" s="2"/>
      <c r="ACR157" s="2"/>
      <c r="ACS157" s="2"/>
      <c r="ACT157" s="2"/>
      <c r="ACU157" s="2"/>
      <c r="ACV157" s="2"/>
      <c r="ACW157" s="2"/>
      <c r="ACX157" s="2"/>
      <c r="ACY157" s="2"/>
      <c r="ACZ157" s="2"/>
      <c r="ADA157" s="2"/>
      <c r="ADB157" s="2"/>
      <c r="ADC157" s="2"/>
      <c r="ADD157" s="2"/>
      <c r="ADE157" s="2"/>
      <c r="ADF157" s="2"/>
      <c r="ADG157" s="2"/>
      <c r="ADH157" s="2"/>
      <c r="ADI157" s="2"/>
      <c r="ADJ157" s="2"/>
      <c r="ADK157" s="2"/>
      <c r="ADL157" s="2"/>
      <c r="ADM157" s="2"/>
      <c r="ADN157" s="2"/>
      <c r="ADO157" s="2"/>
      <c r="ADP157" s="2"/>
      <c r="ADQ157" s="2"/>
      <c r="ADR157" s="2"/>
      <c r="ADS157" s="2"/>
      <c r="ADT157" s="2"/>
      <c r="ADU157" s="2"/>
      <c r="ADV157" s="2"/>
      <c r="ADW157" s="2"/>
      <c r="ADX157" s="2"/>
      <c r="ADY157" s="2"/>
      <c r="ADZ157" s="2"/>
      <c r="AEA157" s="2"/>
      <c r="AEB157" s="2"/>
      <c r="AEC157" s="2"/>
      <c r="AED157" s="2"/>
      <c r="AEE157" s="2"/>
      <c r="AEF157" s="2"/>
      <c r="AEG157" s="2"/>
      <c r="AEH157" s="2"/>
      <c r="AEI157" s="2"/>
      <c r="AEJ157" s="2"/>
      <c r="AEK157" s="2"/>
      <c r="AEL157" s="2"/>
      <c r="AEM157" s="2"/>
      <c r="AEN157" s="2"/>
      <c r="AEO157" s="2"/>
      <c r="AEP157" s="2"/>
      <c r="AEQ157" s="2"/>
      <c r="AER157" s="2"/>
      <c r="AES157" s="2"/>
      <c r="AET157" s="2"/>
      <c r="AEU157" s="2"/>
      <c r="AEV157" s="2"/>
      <c r="AEW157" s="2"/>
      <c r="AEX157" s="2"/>
      <c r="AEY157" s="2"/>
      <c r="AEZ157" s="2"/>
      <c r="AFA157" s="2"/>
      <c r="AFB157" s="2"/>
      <c r="AFC157" s="2"/>
      <c r="AFD157" s="2"/>
      <c r="AFE157" s="2"/>
      <c r="AFF157" s="2"/>
      <c r="AFG157" s="2"/>
      <c r="AFH157" s="2"/>
      <c r="AFI157" s="2"/>
      <c r="AFJ157" s="2"/>
      <c r="AFK157" s="2"/>
      <c r="AFL157" s="2"/>
      <c r="AFM157" s="2"/>
      <c r="AFN157" s="2"/>
      <c r="AFO157" s="2"/>
      <c r="AFP157" s="2"/>
      <c r="AFQ157" s="2"/>
      <c r="AFR157" s="2"/>
      <c r="AFS157" s="2"/>
      <c r="AFT157" s="2"/>
      <c r="AFU157" s="2"/>
      <c r="AFV157" s="2"/>
      <c r="AFW157" s="2"/>
      <c r="AFX157" s="2"/>
      <c r="AFY157" s="2"/>
      <c r="AFZ157" s="2"/>
      <c r="AGA157" s="2"/>
      <c r="AGB157" s="2"/>
      <c r="AGC157" s="2"/>
      <c r="AGD157" s="2"/>
      <c r="AGE157" s="2"/>
      <c r="AGF157" s="2"/>
      <c r="AGG157" s="2"/>
      <c r="AGH157" s="2"/>
      <c r="AGI157" s="2"/>
      <c r="AGJ157" s="2"/>
      <c r="AGK157" s="2"/>
      <c r="AGL157" s="2"/>
      <c r="AGM157" s="2"/>
      <c r="AGN157" s="2"/>
      <c r="AGO157" s="2"/>
      <c r="AGP157" s="2"/>
      <c r="AGQ157" s="2"/>
      <c r="AGR157" s="2"/>
      <c r="AGS157" s="2"/>
      <c r="AGT157" s="2"/>
      <c r="AGU157" s="2"/>
      <c r="AGV157" s="2"/>
      <c r="AGW157" s="2"/>
      <c r="AGX157" s="2"/>
      <c r="AGY157" s="2"/>
      <c r="AGZ157" s="2"/>
      <c r="AHA157" s="2"/>
      <c r="AHB157" s="2"/>
      <c r="AHC157" s="2"/>
      <c r="AHD157" s="2"/>
      <c r="AHE157" s="2"/>
      <c r="AHF157" s="2"/>
      <c r="AHG157" s="2"/>
      <c r="AHH157" s="2"/>
      <c r="AHI157" s="2"/>
      <c r="AHJ157" s="2"/>
      <c r="AHK157" s="2"/>
      <c r="AHL157" s="2"/>
      <c r="AHM157" s="2"/>
      <c r="AHN157" s="2"/>
      <c r="AHO157" s="2"/>
      <c r="AHP157" s="2"/>
      <c r="AHQ157" s="2"/>
      <c r="AHR157" s="2"/>
      <c r="AHS157" s="2"/>
      <c r="AHT157" s="2"/>
      <c r="AHU157" s="2"/>
      <c r="AHV157" s="2"/>
      <c r="AHW157" s="2"/>
      <c r="AHX157" s="2"/>
      <c r="AHY157" s="2"/>
      <c r="AHZ157" s="2"/>
      <c r="AIA157" s="2"/>
      <c r="AIB157" s="2"/>
      <c r="AIC157" s="2"/>
      <c r="AID157" s="2"/>
      <c r="AIE157" s="2"/>
      <c r="AIF157" s="2"/>
      <c r="AIG157" s="2"/>
      <c r="AIH157" s="2"/>
      <c r="AII157" s="2"/>
      <c r="AIJ157" s="2"/>
      <c r="AIK157" s="2"/>
      <c r="AIL157" s="2"/>
      <c r="AIM157" s="2"/>
      <c r="AIN157" s="2"/>
      <c r="AIO157" s="2"/>
      <c r="AIP157" s="2"/>
      <c r="AIQ157" s="2"/>
      <c r="AIR157" s="2"/>
      <c r="AIS157" s="2"/>
      <c r="AIT157" s="2"/>
      <c r="AIU157" s="2"/>
      <c r="AIV157" s="2"/>
      <c r="AIW157" s="2"/>
      <c r="AIX157" s="2"/>
      <c r="AIY157" s="2"/>
      <c r="AIZ157" s="2"/>
      <c r="AJA157" s="2"/>
      <c r="AJB157" s="2"/>
      <c r="AJC157" s="2"/>
      <c r="AJD157" s="2"/>
      <c r="AJE157" s="2"/>
      <c r="AJF157" s="2"/>
      <c r="AJG157" s="2"/>
      <c r="AJH157" s="2"/>
      <c r="AJI157" s="2"/>
      <c r="AJJ157" s="2"/>
      <c r="AJK157" s="2"/>
      <c r="AJL157" s="2"/>
      <c r="AJM157" s="2"/>
      <c r="AJN157" s="2"/>
      <c r="AJO157" s="2"/>
      <c r="AJP157" s="2"/>
      <c r="AJQ157" s="2"/>
      <c r="AJR157" s="2"/>
      <c r="AJS157" s="2"/>
      <c r="AJT157" s="2"/>
      <c r="AJU157" s="2"/>
      <c r="AJV157" s="2"/>
      <c r="AJW157" s="2"/>
      <c r="AJX157" s="2"/>
      <c r="AJY157" s="2"/>
      <c r="AJZ157" s="2"/>
      <c r="AKA157" s="2"/>
      <c r="AKB157" s="2"/>
      <c r="AKC157" s="2"/>
      <c r="AKD157" s="2"/>
      <c r="AKE157" s="2"/>
      <c r="AKF157" s="2"/>
      <c r="AKG157" s="2"/>
      <c r="AKH157" s="2"/>
      <c r="AKI157" s="2"/>
    </row>
    <row r="158" spans="1:971" x14ac:dyDescent="0.2">
      <c r="A158" s="7">
        <v>14634</v>
      </c>
      <c r="B158" s="7">
        <v>917489</v>
      </c>
      <c r="C158" s="7" t="s">
        <v>80</v>
      </c>
      <c r="D158" s="7">
        <v>21</v>
      </c>
      <c r="E158" s="42">
        <v>156</v>
      </c>
      <c r="F158" s="7">
        <v>0</v>
      </c>
      <c r="G158" s="7">
        <v>0</v>
      </c>
      <c r="H158" s="7"/>
      <c r="I158" s="7"/>
      <c r="J158" s="7"/>
      <c r="K158" s="7">
        <v>37937</v>
      </c>
      <c r="L158" s="7"/>
      <c r="M158" s="7"/>
      <c r="N158" s="7">
        <v>5066</v>
      </c>
      <c r="O158" s="7">
        <v>43003</v>
      </c>
      <c r="P158" s="7">
        <v>6</v>
      </c>
      <c r="Q158" s="10">
        <v>7167.166666666667</v>
      </c>
      <c r="R158" s="7">
        <v>16</v>
      </c>
      <c r="S158" s="7"/>
      <c r="T158" s="7"/>
      <c r="U158" s="7"/>
      <c r="V158" s="7"/>
      <c r="W158" s="7"/>
      <c r="X158" s="7"/>
      <c r="Y158" s="7">
        <v>3</v>
      </c>
      <c r="Z158" s="7"/>
      <c r="AA158" s="7"/>
      <c r="AB158" s="7"/>
      <c r="AC158" s="7">
        <v>2</v>
      </c>
      <c r="AD158" s="7">
        <v>21</v>
      </c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  <c r="IQ158" s="13"/>
      <c r="IR158" s="13"/>
      <c r="IS158" s="13"/>
      <c r="IT158" s="13"/>
      <c r="IU158" s="13"/>
      <c r="IV158" s="13"/>
      <c r="IW158" s="13"/>
      <c r="IX158" s="13"/>
      <c r="IY158" s="13"/>
      <c r="IZ158" s="13"/>
      <c r="JA158" s="13"/>
      <c r="JB158" s="13"/>
      <c r="JC158" s="13"/>
      <c r="JD158" s="13"/>
      <c r="JE158" s="13"/>
      <c r="JF158" s="13"/>
      <c r="JG158" s="13"/>
      <c r="JH158" s="13"/>
      <c r="JI158" s="13"/>
      <c r="JJ158" s="13"/>
      <c r="JK158" s="13"/>
      <c r="JL158" s="13"/>
      <c r="JM158" s="13"/>
      <c r="JN158" s="13"/>
      <c r="JO158" s="13"/>
      <c r="JP158" s="13"/>
      <c r="JQ158" s="13"/>
      <c r="JR158" s="13"/>
      <c r="JS158" s="13"/>
      <c r="JT158" s="13"/>
      <c r="JU158" s="13"/>
      <c r="JV158" s="13"/>
      <c r="JW158" s="13"/>
      <c r="JX158" s="13"/>
      <c r="JY158" s="13"/>
      <c r="JZ158" s="13"/>
      <c r="KA158" s="13"/>
      <c r="KB158" s="13"/>
      <c r="KC158" s="13"/>
      <c r="KD158" s="13"/>
      <c r="KE158" s="13"/>
      <c r="KF158" s="13"/>
      <c r="KG158" s="13"/>
      <c r="KH158" s="13"/>
      <c r="KI158" s="13"/>
      <c r="KJ158" s="13"/>
      <c r="KK158" s="13"/>
      <c r="KL158" s="13"/>
      <c r="KM158" s="13"/>
      <c r="KN158" s="13"/>
      <c r="KO158" s="13"/>
      <c r="KP158" s="13"/>
      <c r="KQ158" s="13"/>
      <c r="KR158" s="13"/>
      <c r="KS158" s="13"/>
      <c r="KT158" s="13"/>
      <c r="KU158" s="13"/>
      <c r="KV158" s="13"/>
      <c r="KW158" s="13"/>
      <c r="KX158" s="13"/>
      <c r="KY158" s="13"/>
      <c r="KZ158" s="13"/>
      <c r="LA158" s="13"/>
      <c r="LB158" s="13"/>
      <c r="LC158" s="13"/>
      <c r="LD158" s="13"/>
      <c r="LE158" s="13"/>
      <c r="LF158" s="13"/>
      <c r="LG158" s="13"/>
      <c r="LH158" s="13"/>
      <c r="LI158" s="13"/>
      <c r="LJ158" s="13"/>
      <c r="LK158" s="13"/>
      <c r="LL158" s="13"/>
      <c r="LM158" s="13"/>
      <c r="LN158" s="13"/>
      <c r="LO158" s="13"/>
      <c r="LP158" s="13"/>
      <c r="LQ158" s="13"/>
      <c r="LR158" s="13"/>
      <c r="LS158" s="13"/>
      <c r="LT158" s="13"/>
      <c r="LU158" s="13"/>
      <c r="LV158" s="13"/>
      <c r="LW158" s="13"/>
      <c r="LX158" s="13"/>
      <c r="LY158" s="13"/>
      <c r="LZ158" s="13"/>
      <c r="MA158" s="13"/>
      <c r="MB158" s="13"/>
      <c r="MC158" s="13"/>
      <c r="MD158" s="13"/>
      <c r="ME158" s="13"/>
      <c r="MF158" s="13"/>
      <c r="MG158" s="13"/>
      <c r="MH158" s="13"/>
      <c r="MI158" s="13"/>
      <c r="MJ158" s="13"/>
      <c r="MK158" s="13"/>
      <c r="ML158" s="13"/>
      <c r="MM158" s="13"/>
      <c r="MN158" s="13"/>
      <c r="MO158" s="13"/>
      <c r="MP158" s="13"/>
      <c r="MQ158" s="13"/>
      <c r="MR158" s="13"/>
      <c r="MS158" s="13"/>
      <c r="MT158" s="13"/>
      <c r="MU158" s="13"/>
      <c r="MV158" s="13"/>
      <c r="MW158" s="13"/>
      <c r="MX158" s="13"/>
      <c r="MY158" s="13"/>
      <c r="MZ158" s="13"/>
      <c r="NA158" s="13"/>
      <c r="NB158" s="13"/>
      <c r="NC158" s="13"/>
      <c r="ND158" s="13"/>
      <c r="NE158" s="13"/>
      <c r="NF158" s="13"/>
      <c r="NG158" s="13"/>
      <c r="NH158" s="13"/>
      <c r="NI158" s="13"/>
      <c r="NJ158" s="13"/>
      <c r="NK158" s="13"/>
      <c r="NL158" s="13"/>
      <c r="NM158" s="13"/>
      <c r="NN158" s="13"/>
      <c r="NO158" s="13"/>
      <c r="NP158" s="13"/>
      <c r="NQ158" s="13"/>
      <c r="NR158" s="13"/>
      <c r="NS158" s="13"/>
      <c r="NT158" s="13"/>
      <c r="NU158" s="13"/>
      <c r="NV158" s="13"/>
      <c r="NW158" s="13"/>
      <c r="NX158" s="13"/>
      <c r="NY158" s="13"/>
      <c r="NZ158" s="13"/>
      <c r="OA158" s="13"/>
      <c r="OB158" s="13"/>
      <c r="OC158" s="13"/>
      <c r="OD158" s="13"/>
      <c r="OE158" s="13"/>
      <c r="OF158" s="13"/>
      <c r="OG158" s="13"/>
      <c r="OH158" s="13"/>
      <c r="OI158" s="13"/>
      <c r="OJ158" s="13"/>
      <c r="OK158" s="13"/>
      <c r="OL158" s="13"/>
      <c r="OM158" s="13"/>
      <c r="ON158" s="13"/>
      <c r="OO158" s="13"/>
      <c r="OP158" s="13"/>
      <c r="OQ158" s="13"/>
      <c r="OR158" s="13"/>
      <c r="OS158" s="13"/>
      <c r="OT158" s="13"/>
      <c r="OU158" s="13"/>
      <c r="OV158" s="13"/>
      <c r="OW158" s="13"/>
      <c r="OX158" s="13"/>
      <c r="OY158" s="13"/>
      <c r="OZ158" s="13"/>
      <c r="PA158" s="13"/>
      <c r="PB158" s="13"/>
      <c r="PC158" s="13"/>
      <c r="PD158" s="13"/>
      <c r="PE158" s="13"/>
      <c r="PF158" s="13"/>
      <c r="PG158" s="13"/>
      <c r="PH158" s="13"/>
      <c r="PI158" s="13"/>
      <c r="PJ158" s="13"/>
      <c r="PK158" s="13"/>
      <c r="PL158" s="13"/>
      <c r="PM158" s="13"/>
      <c r="PN158" s="13"/>
      <c r="PO158" s="13"/>
      <c r="PP158" s="13"/>
      <c r="PQ158" s="13"/>
      <c r="PR158" s="13"/>
      <c r="PS158" s="13"/>
      <c r="PT158" s="13"/>
      <c r="PU158" s="13"/>
      <c r="PV158" s="13"/>
      <c r="PW158" s="13"/>
      <c r="PX158" s="13"/>
      <c r="PY158" s="13"/>
      <c r="PZ158" s="13"/>
      <c r="QA158" s="13"/>
      <c r="QB158" s="13"/>
      <c r="QC158" s="13"/>
      <c r="QD158" s="13"/>
      <c r="QE158" s="13"/>
      <c r="QF158" s="13"/>
      <c r="QG158" s="13"/>
      <c r="QH158" s="13"/>
      <c r="QI158" s="13"/>
      <c r="QJ158" s="13"/>
      <c r="QK158" s="13"/>
      <c r="QL158" s="13"/>
      <c r="QM158" s="13"/>
      <c r="QN158" s="13"/>
      <c r="QO158" s="13"/>
      <c r="QP158" s="13"/>
      <c r="QQ158" s="13"/>
      <c r="QR158" s="13"/>
      <c r="QS158" s="13"/>
      <c r="QT158" s="13"/>
      <c r="QU158" s="13"/>
      <c r="QV158" s="13"/>
      <c r="QW158" s="13"/>
      <c r="QX158" s="13"/>
      <c r="QY158" s="13"/>
      <c r="QZ158" s="13"/>
      <c r="RA158" s="13"/>
      <c r="RB158" s="13"/>
      <c r="RC158" s="13"/>
      <c r="RD158" s="13"/>
      <c r="RE158" s="13"/>
      <c r="RF158" s="13"/>
      <c r="RG158" s="13"/>
      <c r="RH158" s="13"/>
      <c r="RI158" s="13"/>
      <c r="RJ158" s="13"/>
      <c r="RK158" s="13"/>
      <c r="RL158" s="13"/>
      <c r="RM158" s="13"/>
      <c r="RN158" s="13"/>
      <c r="RO158" s="13"/>
      <c r="RP158" s="13"/>
      <c r="RQ158" s="13"/>
      <c r="RR158" s="13"/>
      <c r="RS158" s="13"/>
      <c r="RT158" s="13"/>
      <c r="RU158" s="13"/>
      <c r="RV158" s="13"/>
      <c r="RW158" s="13"/>
      <c r="RX158" s="13"/>
      <c r="RY158" s="13"/>
      <c r="RZ158" s="13"/>
      <c r="SA158" s="13"/>
      <c r="SB158" s="13"/>
      <c r="SC158" s="13"/>
      <c r="SD158" s="13"/>
      <c r="SE158" s="13"/>
      <c r="SF158" s="13"/>
      <c r="SG158" s="13"/>
      <c r="SH158" s="13"/>
      <c r="SI158" s="13"/>
      <c r="SJ158" s="13"/>
      <c r="SK158" s="13"/>
      <c r="SL158" s="13"/>
      <c r="SM158" s="13"/>
      <c r="SN158" s="13"/>
      <c r="SO158" s="13"/>
      <c r="SP158" s="13"/>
      <c r="SQ158" s="13"/>
      <c r="SR158" s="13"/>
      <c r="SS158" s="13"/>
      <c r="ST158" s="13"/>
      <c r="SU158" s="13"/>
      <c r="SV158" s="13"/>
      <c r="SW158" s="13"/>
      <c r="SX158" s="13"/>
      <c r="SY158" s="13"/>
      <c r="SZ158" s="13"/>
      <c r="TA158" s="13"/>
      <c r="TB158" s="13"/>
      <c r="TC158" s="13"/>
      <c r="TD158" s="13"/>
      <c r="TE158" s="13"/>
      <c r="TF158" s="13"/>
      <c r="TG158" s="13"/>
      <c r="TH158" s="13"/>
      <c r="TI158" s="13"/>
      <c r="TJ158" s="13"/>
      <c r="TK158" s="13"/>
      <c r="TL158" s="13"/>
      <c r="TM158" s="13"/>
      <c r="TN158" s="13"/>
      <c r="TO158" s="13"/>
      <c r="TP158" s="13"/>
      <c r="TQ158" s="13"/>
      <c r="TR158" s="13"/>
      <c r="TS158" s="13"/>
      <c r="TT158" s="13"/>
      <c r="TU158" s="13"/>
      <c r="TV158" s="13"/>
      <c r="TW158" s="13"/>
      <c r="TX158" s="13"/>
      <c r="TY158" s="13"/>
      <c r="TZ158" s="13"/>
      <c r="UA158" s="13"/>
      <c r="UB158" s="13"/>
      <c r="UC158" s="13"/>
      <c r="UD158" s="13"/>
      <c r="UE158" s="13"/>
      <c r="UF158" s="13"/>
      <c r="UG158" s="13"/>
      <c r="UH158" s="13"/>
      <c r="UI158" s="13"/>
      <c r="UJ158" s="13"/>
      <c r="UK158" s="13"/>
      <c r="UL158" s="13"/>
      <c r="UM158" s="13"/>
      <c r="UN158" s="13"/>
      <c r="UO158" s="13"/>
      <c r="UP158" s="13"/>
      <c r="UQ158" s="13"/>
      <c r="UR158" s="13"/>
      <c r="US158" s="13"/>
      <c r="UT158" s="13"/>
      <c r="UU158" s="13"/>
      <c r="UV158" s="13"/>
      <c r="UW158" s="13"/>
      <c r="UX158" s="13"/>
      <c r="UY158" s="13"/>
      <c r="UZ158" s="13"/>
      <c r="VA158" s="13"/>
      <c r="VB158" s="13"/>
      <c r="VC158" s="13"/>
      <c r="VD158" s="13"/>
      <c r="VE158" s="13"/>
      <c r="VF158" s="13"/>
      <c r="VG158" s="13"/>
      <c r="VH158" s="13"/>
      <c r="VI158" s="13"/>
      <c r="VJ158" s="13"/>
      <c r="VK158" s="13"/>
      <c r="VL158" s="13"/>
      <c r="VM158" s="13"/>
      <c r="VN158" s="13"/>
      <c r="VO158" s="13"/>
      <c r="VP158" s="13"/>
      <c r="VQ158" s="13"/>
      <c r="VR158" s="13"/>
      <c r="VS158" s="13"/>
      <c r="VT158" s="13"/>
      <c r="VU158" s="13"/>
      <c r="VV158" s="13"/>
      <c r="VW158" s="13"/>
      <c r="VX158" s="13"/>
      <c r="VY158" s="13"/>
      <c r="VZ158" s="13"/>
      <c r="WA158" s="13"/>
      <c r="WB158" s="13"/>
      <c r="WC158" s="13"/>
      <c r="WD158" s="13"/>
      <c r="WE158" s="13"/>
      <c r="WF158" s="13"/>
      <c r="WG158" s="13"/>
      <c r="WH158" s="13"/>
      <c r="WI158" s="13"/>
      <c r="WJ158" s="13"/>
      <c r="WK158" s="13"/>
      <c r="WL158" s="13"/>
      <c r="WM158" s="13"/>
      <c r="WN158" s="13"/>
      <c r="WO158" s="13"/>
      <c r="WP158" s="13"/>
      <c r="WQ158" s="13"/>
      <c r="WR158" s="13"/>
      <c r="WS158" s="13"/>
      <c r="WT158" s="13"/>
      <c r="WU158" s="13"/>
      <c r="WV158" s="13"/>
      <c r="WW158" s="13"/>
      <c r="WX158" s="13"/>
      <c r="WY158" s="13"/>
      <c r="WZ158" s="13"/>
      <c r="XA158" s="13"/>
      <c r="XB158" s="13"/>
      <c r="XC158" s="13"/>
      <c r="XD158" s="13"/>
      <c r="XE158" s="13"/>
      <c r="XF158" s="13"/>
      <c r="XG158" s="13"/>
      <c r="XH158" s="13"/>
      <c r="XI158" s="13"/>
      <c r="XJ158" s="13"/>
      <c r="XK158" s="13"/>
      <c r="XL158" s="13"/>
      <c r="XM158" s="13"/>
      <c r="XN158" s="13"/>
      <c r="XO158" s="13"/>
      <c r="XP158" s="13"/>
      <c r="XQ158" s="13"/>
      <c r="XR158" s="13"/>
      <c r="XS158" s="13"/>
      <c r="XT158" s="13"/>
      <c r="XU158" s="13"/>
      <c r="XV158" s="13"/>
      <c r="XW158" s="13"/>
      <c r="XX158" s="13"/>
      <c r="XY158" s="13"/>
      <c r="XZ158" s="13"/>
      <c r="YA158" s="13"/>
      <c r="YB158" s="13"/>
      <c r="YC158" s="13"/>
      <c r="YD158" s="13"/>
      <c r="YE158" s="13"/>
      <c r="YF158" s="13"/>
      <c r="YG158" s="13"/>
      <c r="YH158" s="13"/>
      <c r="YI158" s="13"/>
      <c r="YJ158" s="13"/>
      <c r="YK158" s="13"/>
      <c r="YL158" s="13"/>
      <c r="YM158" s="13"/>
      <c r="YN158" s="13"/>
      <c r="YO158" s="13"/>
      <c r="YP158" s="13"/>
      <c r="YQ158" s="13"/>
      <c r="YR158" s="13"/>
      <c r="YS158" s="13"/>
      <c r="YT158" s="13"/>
      <c r="YU158" s="13"/>
      <c r="YV158" s="13"/>
      <c r="YW158" s="13"/>
      <c r="YX158" s="13"/>
      <c r="YY158" s="13"/>
      <c r="YZ158" s="13"/>
      <c r="ZA158" s="13"/>
      <c r="ZB158" s="13"/>
      <c r="ZC158" s="13"/>
      <c r="ZD158" s="13"/>
      <c r="ZE158" s="13"/>
      <c r="ZF158" s="13"/>
      <c r="ZG158" s="13"/>
      <c r="ZH158" s="13"/>
      <c r="ZI158" s="13"/>
      <c r="ZJ158" s="13"/>
      <c r="ZK158" s="13"/>
      <c r="ZL158" s="13"/>
      <c r="ZM158" s="13"/>
      <c r="ZN158" s="13"/>
      <c r="ZO158" s="13"/>
      <c r="ZP158" s="13"/>
      <c r="ZQ158" s="13"/>
      <c r="ZR158" s="13"/>
      <c r="ZS158" s="13"/>
      <c r="ZT158" s="13"/>
      <c r="ZU158" s="13"/>
      <c r="ZV158" s="13"/>
      <c r="ZW158" s="13"/>
      <c r="ZX158" s="13"/>
      <c r="ZY158" s="13"/>
      <c r="ZZ158" s="13"/>
      <c r="AAA158" s="13"/>
      <c r="AAB158" s="13"/>
      <c r="AAC158" s="13"/>
      <c r="AAD158" s="13"/>
      <c r="AAE158" s="13"/>
      <c r="AAF158" s="13"/>
      <c r="AAG158" s="13"/>
      <c r="AAH158" s="13"/>
      <c r="AAI158" s="13"/>
      <c r="AAJ158" s="13"/>
      <c r="AAK158" s="13"/>
      <c r="AAL158" s="13"/>
      <c r="AAM158" s="13"/>
      <c r="AAN158" s="13"/>
      <c r="AAO158" s="13"/>
      <c r="AAP158" s="13"/>
      <c r="AAQ158" s="13"/>
      <c r="AAR158" s="13"/>
      <c r="AAS158" s="13"/>
      <c r="AAT158" s="13"/>
      <c r="AAU158" s="13"/>
      <c r="AAV158" s="13"/>
      <c r="AAW158" s="13"/>
      <c r="AAX158" s="13"/>
      <c r="AAY158" s="13"/>
      <c r="AAZ158" s="13"/>
      <c r="ABA158" s="13"/>
      <c r="ABB158" s="13"/>
      <c r="ABC158" s="13"/>
      <c r="ABD158" s="13"/>
      <c r="ABE158" s="13"/>
      <c r="ABF158" s="13"/>
      <c r="ABG158" s="13"/>
      <c r="ABH158" s="13"/>
      <c r="ABI158" s="13"/>
      <c r="ABJ158" s="13"/>
      <c r="ABK158" s="13"/>
      <c r="ABL158" s="13"/>
      <c r="ABM158" s="13"/>
      <c r="ABN158" s="13"/>
      <c r="ABO158" s="13"/>
      <c r="ABP158" s="13"/>
      <c r="ABQ158" s="13"/>
      <c r="ABR158" s="13"/>
      <c r="ABS158" s="13"/>
      <c r="ABT158" s="13"/>
      <c r="ABU158" s="13"/>
      <c r="ABV158" s="13"/>
      <c r="ABW158" s="13"/>
      <c r="ABX158" s="13"/>
      <c r="ABY158" s="13"/>
      <c r="ABZ158" s="13"/>
      <c r="ACA158" s="13"/>
      <c r="ACB158" s="13"/>
      <c r="ACC158" s="13"/>
      <c r="ACD158" s="13"/>
      <c r="ACE158" s="13"/>
      <c r="ACF158" s="13"/>
      <c r="ACG158" s="13"/>
      <c r="ACH158" s="13"/>
      <c r="ACI158" s="13"/>
      <c r="ACJ158" s="13"/>
      <c r="ACK158" s="13"/>
      <c r="ACL158" s="13"/>
      <c r="ACM158" s="13"/>
      <c r="ACN158" s="13"/>
      <c r="ACO158" s="13"/>
      <c r="ACP158" s="13"/>
      <c r="ACQ158" s="13"/>
      <c r="ACR158" s="13"/>
      <c r="ACS158" s="13"/>
      <c r="ACT158" s="13"/>
      <c r="ACU158" s="13"/>
      <c r="ACV158" s="13"/>
      <c r="ACW158" s="13"/>
      <c r="ACX158" s="13"/>
      <c r="ACY158" s="13"/>
      <c r="ACZ158" s="13"/>
      <c r="ADA158" s="13"/>
      <c r="ADB158" s="13"/>
      <c r="ADC158" s="13"/>
      <c r="ADD158" s="13"/>
      <c r="ADE158" s="13"/>
      <c r="ADF158" s="13"/>
      <c r="ADG158" s="13"/>
      <c r="ADH158" s="13"/>
      <c r="ADI158" s="13"/>
      <c r="ADJ158" s="13"/>
      <c r="ADK158" s="13"/>
      <c r="ADL158" s="13"/>
      <c r="ADM158" s="13"/>
      <c r="ADN158" s="13"/>
      <c r="ADO158" s="13"/>
      <c r="ADP158" s="13"/>
      <c r="ADQ158" s="13"/>
      <c r="ADR158" s="13"/>
      <c r="ADS158" s="13"/>
      <c r="ADT158" s="13"/>
      <c r="ADU158" s="13"/>
      <c r="ADV158" s="13"/>
      <c r="ADW158" s="13"/>
      <c r="ADX158" s="13"/>
      <c r="ADY158" s="13"/>
      <c r="ADZ158" s="13"/>
      <c r="AEA158" s="13"/>
      <c r="AEB158" s="13"/>
      <c r="AEC158" s="13"/>
      <c r="AED158" s="13"/>
      <c r="AEE158" s="13"/>
      <c r="AEF158" s="13"/>
      <c r="AEG158" s="13"/>
      <c r="AEH158" s="13"/>
      <c r="AEI158" s="13"/>
      <c r="AEJ158" s="13"/>
      <c r="AEK158" s="13"/>
      <c r="AEL158" s="13"/>
      <c r="AEM158" s="13"/>
      <c r="AEN158" s="13"/>
      <c r="AEO158" s="13"/>
      <c r="AEP158" s="13"/>
      <c r="AEQ158" s="13"/>
      <c r="AER158" s="13"/>
      <c r="AES158" s="13"/>
      <c r="AET158" s="13"/>
      <c r="AEU158" s="13"/>
      <c r="AEV158" s="13"/>
      <c r="AEW158" s="13"/>
      <c r="AEX158" s="13"/>
      <c r="AEY158" s="13"/>
      <c r="AEZ158" s="13"/>
      <c r="AFA158" s="13"/>
      <c r="AFB158" s="13"/>
      <c r="AFC158" s="13"/>
      <c r="AFD158" s="13"/>
      <c r="AFE158" s="13"/>
      <c r="AFF158" s="13"/>
      <c r="AFG158" s="13"/>
      <c r="AFH158" s="13"/>
      <c r="AFI158" s="13"/>
      <c r="AFJ158" s="13"/>
      <c r="AFK158" s="13"/>
      <c r="AFL158" s="13"/>
      <c r="AFM158" s="13"/>
      <c r="AFN158" s="13"/>
      <c r="AFO158" s="13"/>
      <c r="AFP158" s="13"/>
      <c r="AFQ158" s="13"/>
      <c r="AFR158" s="13"/>
      <c r="AFS158" s="13"/>
      <c r="AFT158" s="13"/>
      <c r="AFU158" s="13"/>
      <c r="AFV158" s="13"/>
      <c r="AFW158" s="13"/>
      <c r="AFX158" s="13"/>
      <c r="AFY158" s="13"/>
      <c r="AFZ158" s="13"/>
      <c r="AGA158" s="13"/>
      <c r="AGB158" s="13"/>
      <c r="AGC158" s="13"/>
      <c r="AGD158" s="13"/>
      <c r="AGE158" s="13"/>
      <c r="AGF158" s="13"/>
      <c r="AGG158" s="13"/>
      <c r="AGH158" s="13"/>
      <c r="AGI158" s="13"/>
      <c r="AGJ158" s="13"/>
      <c r="AGK158" s="13"/>
      <c r="AGL158" s="13"/>
      <c r="AGM158" s="13"/>
      <c r="AGN158" s="13"/>
      <c r="AGO158" s="13"/>
      <c r="AGP158" s="13"/>
      <c r="AGQ158" s="13"/>
      <c r="AGR158" s="13"/>
      <c r="AGS158" s="13"/>
      <c r="AGT158" s="13"/>
      <c r="AGU158" s="13"/>
      <c r="AGV158" s="13"/>
      <c r="AGW158" s="13"/>
      <c r="AGX158" s="13"/>
      <c r="AGY158" s="13"/>
      <c r="AGZ158" s="13"/>
      <c r="AHA158" s="13"/>
      <c r="AHB158" s="13"/>
      <c r="AHC158" s="13"/>
      <c r="AHD158" s="13"/>
      <c r="AHE158" s="13"/>
      <c r="AHF158" s="13"/>
      <c r="AHG158" s="13"/>
      <c r="AHH158" s="13"/>
      <c r="AHI158" s="13"/>
      <c r="AHJ158" s="13"/>
      <c r="AHK158" s="13"/>
      <c r="AHL158" s="13"/>
      <c r="AHM158" s="13"/>
      <c r="AHN158" s="13"/>
      <c r="AHO158" s="13"/>
      <c r="AHP158" s="13"/>
      <c r="AHQ158" s="13"/>
      <c r="AHR158" s="13"/>
      <c r="AHS158" s="13"/>
      <c r="AHT158" s="13"/>
      <c r="AHU158" s="13"/>
      <c r="AHV158" s="13"/>
      <c r="AHW158" s="13"/>
      <c r="AHX158" s="13"/>
      <c r="AHY158" s="13"/>
      <c r="AHZ158" s="13"/>
      <c r="AIA158" s="13"/>
      <c r="AIB158" s="13"/>
      <c r="AIC158" s="13"/>
      <c r="AID158" s="13"/>
      <c r="AIE158" s="13"/>
      <c r="AIF158" s="13"/>
      <c r="AIG158" s="13"/>
      <c r="AIH158" s="13"/>
      <c r="AII158" s="13"/>
      <c r="AIJ158" s="13"/>
      <c r="AIK158" s="13"/>
      <c r="AIL158" s="13"/>
      <c r="AIM158" s="13"/>
      <c r="AIN158" s="13"/>
      <c r="AIO158" s="13"/>
      <c r="AIP158" s="13"/>
      <c r="AIQ158" s="13"/>
      <c r="AIR158" s="13"/>
      <c r="AIS158" s="13"/>
      <c r="AIT158" s="13"/>
      <c r="AIU158" s="13"/>
      <c r="AIV158" s="13"/>
      <c r="AIW158" s="13"/>
      <c r="AIX158" s="13"/>
      <c r="AIY158" s="13"/>
      <c r="AIZ158" s="13"/>
      <c r="AJA158" s="13"/>
      <c r="AJB158" s="13"/>
      <c r="AJC158" s="13"/>
      <c r="AJD158" s="13"/>
      <c r="AJE158" s="13"/>
      <c r="AJF158" s="13"/>
      <c r="AJG158" s="13"/>
      <c r="AJH158" s="13"/>
      <c r="AJI158" s="13"/>
      <c r="AJJ158" s="13"/>
      <c r="AJK158" s="13"/>
      <c r="AJL158" s="13"/>
      <c r="AJM158" s="13"/>
      <c r="AJN158" s="13"/>
      <c r="AJO158" s="13"/>
      <c r="AJP158" s="13"/>
      <c r="AJQ158" s="13"/>
      <c r="AJR158" s="13"/>
      <c r="AJS158" s="13"/>
      <c r="AJT158" s="13"/>
      <c r="AJU158" s="13"/>
      <c r="AJV158" s="13"/>
      <c r="AJW158" s="13"/>
      <c r="AJX158" s="13"/>
      <c r="AJY158" s="13"/>
      <c r="AJZ158" s="13"/>
      <c r="AKA158" s="13"/>
      <c r="AKB158" s="13"/>
      <c r="AKC158" s="13"/>
      <c r="AKD158" s="13"/>
      <c r="AKE158" s="13"/>
      <c r="AKF158" s="13"/>
      <c r="AKG158" s="13"/>
      <c r="AKH158" s="13"/>
      <c r="AKI158" s="13"/>
    </row>
    <row r="159" spans="1:971" x14ac:dyDescent="0.2">
      <c r="A159" s="7">
        <v>15497</v>
      </c>
      <c r="B159" s="7">
        <v>906416</v>
      </c>
      <c r="C159" s="7" t="s">
        <v>81</v>
      </c>
      <c r="D159" s="7">
        <v>21</v>
      </c>
      <c r="E159" s="7">
        <v>157</v>
      </c>
      <c r="F159" s="7">
        <v>0</v>
      </c>
      <c r="G159" s="7">
        <v>17043</v>
      </c>
      <c r="H159" s="7"/>
      <c r="I159" s="7"/>
      <c r="J159" s="7"/>
      <c r="K159" s="7"/>
      <c r="L159" s="7">
        <v>8004</v>
      </c>
      <c r="M159" s="7"/>
      <c r="N159" s="7"/>
      <c r="O159" s="7">
        <v>25047</v>
      </c>
      <c r="P159" s="7">
        <v>3</v>
      </c>
      <c r="Q159" s="10">
        <v>8349</v>
      </c>
      <c r="R159" s="7">
        <v>14</v>
      </c>
      <c r="S159" s="7"/>
      <c r="T159" s="7"/>
      <c r="U159" s="7"/>
      <c r="V159" s="7"/>
      <c r="W159" s="7"/>
      <c r="X159" s="7"/>
      <c r="Y159" s="7"/>
      <c r="Z159" s="7">
        <v>5</v>
      </c>
      <c r="AA159" s="7"/>
      <c r="AB159" s="7"/>
      <c r="AC159" s="7">
        <v>2</v>
      </c>
      <c r="AD159" s="7">
        <v>21</v>
      </c>
    </row>
    <row r="160" spans="1:971" x14ac:dyDescent="0.2">
      <c r="A160" s="7">
        <v>6634</v>
      </c>
      <c r="B160" s="7">
        <v>926551</v>
      </c>
      <c r="C160" s="7" t="s">
        <v>80</v>
      </c>
      <c r="D160" s="7">
        <v>20</v>
      </c>
      <c r="E160" s="42">
        <v>158</v>
      </c>
      <c r="F160" s="7">
        <v>23142</v>
      </c>
      <c r="G160" s="7">
        <v>0</v>
      </c>
      <c r="H160" s="7"/>
      <c r="I160" s="7"/>
      <c r="J160" s="7"/>
      <c r="K160" s="7"/>
      <c r="L160" s="7"/>
      <c r="M160" s="7"/>
      <c r="N160" s="15">
        <v>1010</v>
      </c>
      <c r="O160" s="7">
        <v>24152</v>
      </c>
      <c r="P160" s="7">
        <v>4</v>
      </c>
      <c r="Q160" s="10">
        <v>6038</v>
      </c>
      <c r="R160" s="7">
        <v>18</v>
      </c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>
        <v>2</v>
      </c>
      <c r="AD160" s="7">
        <v>20</v>
      </c>
    </row>
    <row r="161" spans="1:971" s="13" customFormat="1" x14ac:dyDescent="0.2">
      <c r="A161" s="7">
        <v>19641</v>
      </c>
      <c r="B161" s="7">
        <v>1031949</v>
      </c>
      <c r="C161" s="7" t="s">
        <v>80</v>
      </c>
      <c r="D161" s="7">
        <v>20</v>
      </c>
      <c r="E161" s="7">
        <v>159</v>
      </c>
      <c r="F161" s="7">
        <v>14452</v>
      </c>
      <c r="G161" s="7">
        <v>13273</v>
      </c>
      <c r="H161" s="7"/>
      <c r="I161" s="7"/>
      <c r="J161" s="7"/>
      <c r="K161" s="7"/>
      <c r="L161" s="7"/>
      <c r="M161" s="7"/>
      <c r="N161" s="15">
        <v>3030</v>
      </c>
      <c r="O161" s="7">
        <v>30755</v>
      </c>
      <c r="P161" s="8">
        <v>5</v>
      </c>
      <c r="Q161" s="10">
        <v>6151</v>
      </c>
      <c r="R161" s="7">
        <v>18</v>
      </c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>
        <v>2</v>
      </c>
      <c r="AD161" s="7">
        <v>20</v>
      </c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  <c r="IV161" s="2"/>
      <c r="IW161" s="2"/>
      <c r="IX161" s="2"/>
      <c r="IY161" s="2"/>
      <c r="IZ161" s="2"/>
      <c r="JA161" s="2"/>
      <c r="JB161" s="2"/>
      <c r="JC161" s="2"/>
      <c r="JD161" s="2"/>
      <c r="JE161" s="2"/>
      <c r="JF161" s="2"/>
      <c r="JG161" s="2"/>
      <c r="JH161" s="2"/>
      <c r="JI161" s="2"/>
      <c r="JJ161" s="2"/>
      <c r="JK161" s="2"/>
      <c r="JL161" s="2"/>
      <c r="JM161" s="2"/>
      <c r="JN161" s="2"/>
      <c r="JO161" s="2"/>
      <c r="JP161" s="2"/>
      <c r="JQ161" s="2"/>
      <c r="JR161" s="2"/>
      <c r="JS161" s="2"/>
      <c r="JT161" s="2"/>
      <c r="JU161" s="2"/>
      <c r="JV161" s="2"/>
      <c r="JW161" s="2"/>
      <c r="JX161" s="2"/>
      <c r="JY161" s="2"/>
      <c r="JZ161" s="2"/>
      <c r="KA161" s="2"/>
      <c r="KB161" s="2"/>
      <c r="KC161" s="2"/>
      <c r="KD161" s="2"/>
      <c r="KE161" s="2"/>
      <c r="KF161" s="2"/>
      <c r="KG161" s="2"/>
      <c r="KH161" s="2"/>
      <c r="KI161" s="2"/>
      <c r="KJ161" s="2"/>
      <c r="KK161" s="2"/>
      <c r="KL161" s="2"/>
      <c r="KM161" s="2"/>
      <c r="KN161" s="2"/>
      <c r="KO161" s="2"/>
      <c r="KP161" s="2"/>
      <c r="KQ161" s="2"/>
      <c r="KR161" s="2"/>
      <c r="KS161" s="2"/>
      <c r="KT161" s="2"/>
      <c r="KU161" s="2"/>
      <c r="KV161" s="2"/>
      <c r="KW161" s="2"/>
      <c r="KX161" s="2"/>
      <c r="KY161" s="2"/>
      <c r="KZ161" s="2"/>
      <c r="LA161" s="2"/>
      <c r="LB161" s="2"/>
      <c r="LC161" s="2"/>
      <c r="LD161" s="2"/>
      <c r="LE161" s="2"/>
      <c r="LF161" s="2"/>
      <c r="LG161" s="2"/>
      <c r="LH161" s="2"/>
      <c r="LI161" s="2"/>
      <c r="LJ161" s="2"/>
      <c r="LK161" s="2"/>
      <c r="LL161" s="2"/>
      <c r="LM161" s="2"/>
      <c r="LN161" s="2"/>
      <c r="LO161" s="2"/>
      <c r="LP161" s="2"/>
      <c r="LQ161" s="2"/>
      <c r="LR161" s="2"/>
      <c r="LS161" s="2"/>
      <c r="LT161" s="2"/>
      <c r="LU161" s="2"/>
      <c r="LV161" s="2"/>
      <c r="LW161" s="2"/>
      <c r="LX161" s="2"/>
      <c r="LY161" s="2"/>
      <c r="LZ161" s="2"/>
      <c r="MA161" s="2"/>
      <c r="MB161" s="2"/>
      <c r="MC161" s="2"/>
      <c r="MD161" s="2"/>
      <c r="ME161" s="2"/>
      <c r="MF161" s="2"/>
      <c r="MG161" s="2"/>
      <c r="MH161" s="2"/>
      <c r="MI161" s="2"/>
      <c r="MJ161" s="2"/>
      <c r="MK161" s="2"/>
      <c r="ML161" s="2"/>
      <c r="MM161" s="2"/>
      <c r="MN161" s="2"/>
      <c r="MO161" s="2"/>
      <c r="MP161" s="2"/>
      <c r="MQ161" s="2"/>
      <c r="MR161" s="2"/>
      <c r="MS161" s="2"/>
      <c r="MT161" s="2"/>
      <c r="MU161" s="2"/>
      <c r="MV161" s="2"/>
      <c r="MW161" s="2"/>
      <c r="MX161" s="2"/>
      <c r="MY161" s="2"/>
      <c r="MZ161" s="2"/>
      <c r="NA161" s="2"/>
      <c r="NB161" s="2"/>
      <c r="NC161" s="2"/>
      <c r="ND161" s="2"/>
      <c r="NE161" s="2"/>
      <c r="NF161" s="2"/>
      <c r="NG161" s="2"/>
      <c r="NH161" s="2"/>
      <c r="NI161" s="2"/>
      <c r="NJ161" s="2"/>
      <c r="NK161" s="2"/>
      <c r="NL161" s="2"/>
      <c r="NM161" s="2"/>
      <c r="NN161" s="2"/>
      <c r="NO161" s="2"/>
      <c r="NP161" s="2"/>
      <c r="NQ161" s="2"/>
      <c r="NR161" s="2"/>
      <c r="NS161" s="2"/>
      <c r="NT161" s="2"/>
      <c r="NU161" s="2"/>
      <c r="NV161" s="2"/>
      <c r="NW161" s="2"/>
      <c r="NX161" s="2"/>
      <c r="NY161" s="2"/>
      <c r="NZ161" s="2"/>
      <c r="OA161" s="2"/>
      <c r="OB161" s="2"/>
      <c r="OC161" s="2"/>
      <c r="OD161" s="2"/>
      <c r="OE161" s="2"/>
      <c r="OF161" s="2"/>
      <c r="OG161" s="2"/>
      <c r="OH161" s="2"/>
      <c r="OI161" s="2"/>
      <c r="OJ161" s="2"/>
      <c r="OK161" s="2"/>
      <c r="OL161" s="2"/>
      <c r="OM161" s="2"/>
      <c r="ON161" s="2"/>
      <c r="OO161" s="2"/>
      <c r="OP161" s="2"/>
      <c r="OQ161" s="2"/>
      <c r="OR161" s="2"/>
      <c r="OS161" s="2"/>
      <c r="OT161" s="2"/>
      <c r="OU161" s="2"/>
      <c r="OV161" s="2"/>
      <c r="OW161" s="2"/>
      <c r="OX161" s="2"/>
      <c r="OY161" s="2"/>
      <c r="OZ161" s="2"/>
      <c r="PA161" s="2"/>
      <c r="PB161" s="2"/>
      <c r="PC161" s="2"/>
      <c r="PD161" s="2"/>
      <c r="PE161" s="2"/>
      <c r="PF161" s="2"/>
      <c r="PG161" s="2"/>
      <c r="PH161" s="2"/>
      <c r="PI161" s="2"/>
      <c r="PJ161" s="2"/>
      <c r="PK161" s="2"/>
      <c r="PL161" s="2"/>
      <c r="PM161" s="2"/>
      <c r="PN161" s="2"/>
      <c r="PO161" s="2"/>
      <c r="PP161" s="2"/>
      <c r="PQ161" s="2"/>
      <c r="PR161" s="2"/>
      <c r="PS161" s="2"/>
      <c r="PT161" s="2"/>
      <c r="PU161" s="2"/>
      <c r="PV161" s="2"/>
      <c r="PW161" s="2"/>
      <c r="PX161" s="2"/>
      <c r="PY161" s="2"/>
      <c r="PZ161" s="2"/>
      <c r="QA161" s="2"/>
      <c r="QB161" s="2"/>
      <c r="QC161" s="2"/>
      <c r="QD161" s="2"/>
      <c r="QE161" s="2"/>
      <c r="QF161" s="2"/>
      <c r="QG161" s="2"/>
      <c r="QH161" s="2"/>
      <c r="QI161" s="2"/>
      <c r="QJ161" s="2"/>
      <c r="QK161" s="2"/>
      <c r="QL161" s="2"/>
      <c r="QM161" s="2"/>
      <c r="QN161" s="2"/>
      <c r="QO161" s="2"/>
      <c r="QP161" s="2"/>
      <c r="QQ161" s="2"/>
      <c r="QR161" s="2"/>
      <c r="QS161" s="2"/>
      <c r="QT161" s="2"/>
      <c r="QU161" s="2"/>
      <c r="QV161" s="2"/>
      <c r="QW161" s="2"/>
      <c r="QX161" s="2"/>
      <c r="QY161" s="2"/>
      <c r="QZ161" s="2"/>
      <c r="RA161" s="2"/>
      <c r="RB161" s="2"/>
      <c r="RC161" s="2"/>
      <c r="RD161" s="2"/>
      <c r="RE161" s="2"/>
      <c r="RF161" s="2"/>
      <c r="RG161" s="2"/>
      <c r="RH161" s="2"/>
      <c r="RI161" s="2"/>
      <c r="RJ161" s="2"/>
      <c r="RK161" s="2"/>
      <c r="RL161" s="2"/>
      <c r="RM161" s="2"/>
      <c r="RN161" s="2"/>
      <c r="RO161" s="2"/>
      <c r="RP161" s="2"/>
      <c r="RQ161" s="2"/>
      <c r="RR161" s="2"/>
      <c r="RS161" s="2"/>
      <c r="RT161" s="2"/>
      <c r="RU161" s="2"/>
      <c r="RV161" s="2"/>
      <c r="RW161" s="2"/>
      <c r="RX161" s="2"/>
      <c r="RY161" s="2"/>
      <c r="RZ161" s="2"/>
      <c r="SA161" s="2"/>
      <c r="SB161" s="2"/>
      <c r="SC161" s="2"/>
      <c r="SD161" s="2"/>
      <c r="SE161" s="2"/>
      <c r="SF161" s="2"/>
      <c r="SG161" s="2"/>
      <c r="SH161" s="2"/>
      <c r="SI161" s="2"/>
      <c r="SJ161" s="2"/>
      <c r="SK161" s="2"/>
      <c r="SL161" s="2"/>
      <c r="SM161" s="2"/>
      <c r="SN161" s="2"/>
      <c r="SO161" s="2"/>
      <c r="SP161" s="2"/>
      <c r="SQ161" s="2"/>
      <c r="SR161" s="2"/>
      <c r="SS161" s="2"/>
      <c r="ST161" s="2"/>
      <c r="SU161" s="2"/>
      <c r="SV161" s="2"/>
      <c r="SW161" s="2"/>
      <c r="SX161" s="2"/>
      <c r="SY161" s="2"/>
      <c r="SZ161" s="2"/>
      <c r="TA161" s="2"/>
      <c r="TB161" s="2"/>
      <c r="TC161" s="2"/>
      <c r="TD161" s="2"/>
      <c r="TE161" s="2"/>
      <c r="TF161" s="2"/>
      <c r="TG161" s="2"/>
      <c r="TH161" s="2"/>
      <c r="TI161" s="2"/>
      <c r="TJ161" s="2"/>
      <c r="TK161" s="2"/>
      <c r="TL161" s="2"/>
      <c r="TM161" s="2"/>
      <c r="TN161" s="2"/>
      <c r="TO161" s="2"/>
      <c r="TP161" s="2"/>
      <c r="TQ161" s="2"/>
      <c r="TR161" s="2"/>
      <c r="TS161" s="2"/>
      <c r="TT161" s="2"/>
      <c r="TU161" s="2"/>
      <c r="TV161" s="2"/>
      <c r="TW161" s="2"/>
      <c r="TX161" s="2"/>
      <c r="TY161" s="2"/>
      <c r="TZ161" s="2"/>
      <c r="UA161" s="2"/>
      <c r="UB161" s="2"/>
      <c r="UC161" s="2"/>
      <c r="UD161" s="2"/>
      <c r="UE161" s="2"/>
      <c r="UF161" s="2"/>
      <c r="UG161" s="2"/>
      <c r="UH161" s="2"/>
      <c r="UI161" s="2"/>
      <c r="UJ161" s="2"/>
      <c r="UK161" s="2"/>
      <c r="UL161" s="2"/>
      <c r="UM161" s="2"/>
      <c r="UN161" s="2"/>
      <c r="UO161" s="2"/>
      <c r="UP161" s="2"/>
      <c r="UQ161" s="2"/>
      <c r="UR161" s="2"/>
      <c r="US161" s="2"/>
      <c r="UT161" s="2"/>
      <c r="UU161" s="2"/>
      <c r="UV161" s="2"/>
      <c r="UW161" s="2"/>
      <c r="UX161" s="2"/>
      <c r="UY161" s="2"/>
      <c r="UZ161" s="2"/>
      <c r="VA161" s="2"/>
      <c r="VB161" s="2"/>
      <c r="VC161" s="2"/>
      <c r="VD161" s="2"/>
      <c r="VE161" s="2"/>
      <c r="VF161" s="2"/>
      <c r="VG161" s="2"/>
      <c r="VH161" s="2"/>
      <c r="VI161" s="2"/>
      <c r="VJ161" s="2"/>
      <c r="VK161" s="2"/>
      <c r="VL161" s="2"/>
      <c r="VM161" s="2"/>
      <c r="VN161" s="2"/>
      <c r="VO161" s="2"/>
      <c r="VP161" s="2"/>
      <c r="VQ161" s="2"/>
      <c r="VR161" s="2"/>
      <c r="VS161" s="2"/>
      <c r="VT161" s="2"/>
      <c r="VU161" s="2"/>
      <c r="VV161" s="2"/>
      <c r="VW161" s="2"/>
      <c r="VX161" s="2"/>
      <c r="VY161" s="2"/>
      <c r="VZ161" s="2"/>
      <c r="WA161" s="2"/>
      <c r="WB161" s="2"/>
      <c r="WC161" s="2"/>
      <c r="WD161" s="2"/>
      <c r="WE161" s="2"/>
      <c r="WF161" s="2"/>
      <c r="WG161" s="2"/>
      <c r="WH161" s="2"/>
      <c r="WI161" s="2"/>
      <c r="WJ161" s="2"/>
      <c r="WK161" s="2"/>
      <c r="WL161" s="2"/>
      <c r="WM161" s="2"/>
      <c r="WN161" s="2"/>
      <c r="WO161" s="2"/>
      <c r="WP161" s="2"/>
      <c r="WQ161" s="2"/>
      <c r="WR161" s="2"/>
      <c r="WS161" s="2"/>
      <c r="WT161" s="2"/>
      <c r="WU161" s="2"/>
      <c r="WV161" s="2"/>
      <c r="WW161" s="2"/>
      <c r="WX161" s="2"/>
      <c r="WY161" s="2"/>
      <c r="WZ161" s="2"/>
      <c r="XA161" s="2"/>
      <c r="XB161" s="2"/>
      <c r="XC161" s="2"/>
      <c r="XD161" s="2"/>
      <c r="XE161" s="2"/>
      <c r="XF161" s="2"/>
      <c r="XG161" s="2"/>
      <c r="XH161" s="2"/>
      <c r="XI161" s="2"/>
      <c r="XJ161" s="2"/>
      <c r="XK161" s="2"/>
      <c r="XL161" s="2"/>
      <c r="XM161" s="2"/>
      <c r="XN161" s="2"/>
      <c r="XO161" s="2"/>
      <c r="XP161" s="2"/>
      <c r="XQ161" s="2"/>
      <c r="XR161" s="2"/>
      <c r="XS161" s="2"/>
      <c r="XT161" s="2"/>
      <c r="XU161" s="2"/>
      <c r="XV161" s="2"/>
      <c r="XW161" s="2"/>
      <c r="XX161" s="2"/>
      <c r="XY161" s="2"/>
      <c r="XZ161" s="2"/>
      <c r="YA161" s="2"/>
      <c r="YB161" s="2"/>
      <c r="YC161" s="2"/>
      <c r="YD161" s="2"/>
      <c r="YE161" s="2"/>
      <c r="YF161" s="2"/>
      <c r="YG161" s="2"/>
      <c r="YH161" s="2"/>
      <c r="YI161" s="2"/>
      <c r="YJ161" s="2"/>
      <c r="YK161" s="2"/>
      <c r="YL161" s="2"/>
      <c r="YM161" s="2"/>
      <c r="YN161" s="2"/>
      <c r="YO161" s="2"/>
      <c r="YP161" s="2"/>
      <c r="YQ161" s="2"/>
      <c r="YR161" s="2"/>
      <c r="YS161" s="2"/>
      <c r="YT161" s="2"/>
      <c r="YU161" s="2"/>
      <c r="YV161" s="2"/>
      <c r="YW161" s="2"/>
      <c r="YX161" s="2"/>
      <c r="YY161" s="2"/>
      <c r="YZ161" s="2"/>
      <c r="ZA161" s="2"/>
      <c r="ZB161" s="2"/>
      <c r="ZC161" s="2"/>
      <c r="ZD161" s="2"/>
      <c r="ZE161" s="2"/>
      <c r="ZF161" s="2"/>
      <c r="ZG161" s="2"/>
      <c r="ZH161" s="2"/>
      <c r="ZI161" s="2"/>
      <c r="ZJ161" s="2"/>
      <c r="ZK161" s="2"/>
      <c r="ZL161" s="2"/>
      <c r="ZM161" s="2"/>
      <c r="ZN161" s="2"/>
      <c r="ZO161" s="2"/>
      <c r="ZP161" s="2"/>
      <c r="ZQ161" s="2"/>
      <c r="ZR161" s="2"/>
      <c r="ZS161" s="2"/>
      <c r="ZT161" s="2"/>
      <c r="ZU161" s="2"/>
      <c r="ZV161" s="2"/>
      <c r="ZW161" s="2"/>
      <c r="ZX161" s="2"/>
      <c r="ZY161" s="2"/>
      <c r="ZZ161" s="2"/>
      <c r="AAA161" s="2"/>
      <c r="AAB161" s="2"/>
      <c r="AAC161" s="2"/>
      <c r="AAD161" s="2"/>
      <c r="AAE161" s="2"/>
      <c r="AAF161" s="2"/>
      <c r="AAG161" s="2"/>
      <c r="AAH161" s="2"/>
      <c r="AAI161" s="2"/>
      <c r="AAJ161" s="2"/>
      <c r="AAK161" s="2"/>
      <c r="AAL161" s="2"/>
      <c r="AAM161" s="2"/>
      <c r="AAN161" s="2"/>
      <c r="AAO161" s="2"/>
      <c r="AAP161" s="2"/>
      <c r="AAQ161" s="2"/>
      <c r="AAR161" s="2"/>
      <c r="AAS161" s="2"/>
      <c r="AAT161" s="2"/>
      <c r="AAU161" s="2"/>
      <c r="AAV161" s="2"/>
      <c r="AAW161" s="2"/>
      <c r="AAX161" s="2"/>
      <c r="AAY161" s="2"/>
      <c r="AAZ161" s="2"/>
      <c r="ABA161" s="2"/>
      <c r="ABB161" s="2"/>
      <c r="ABC161" s="2"/>
      <c r="ABD161" s="2"/>
      <c r="ABE161" s="2"/>
      <c r="ABF161" s="2"/>
      <c r="ABG161" s="2"/>
      <c r="ABH161" s="2"/>
      <c r="ABI161" s="2"/>
      <c r="ABJ161" s="2"/>
      <c r="ABK161" s="2"/>
      <c r="ABL161" s="2"/>
      <c r="ABM161" s="2"/>
      <c r="ABN161" s="2"/>
      <c r="ABO161" s="2"/>
      <c r="ABP161" s="2"/>
      <c r="ABQ161" s="2"/>
      <c r="ABR161" s="2"/>
      <c r="ABS161" s="2"/>
      <c r="ABT161" s="2"/>
      <c r="ABU161" s="2"/>
      <c r="ABV161" s="2"/>
      <c r="ABW161" s="2"/>
      <c r="ABX161" s="2"/>
      <c r="ABY161" s="2"/>
      <c r="ABZ161" s="2"/>
      <c r="ACA161" s="2"/>
      <c r="ACB161" s="2"/>
      <c r="ACC161" s="2"/>
      <c r="ACD161" s="2"/>
      <c r="ACE161" s="2"/>
      <c r="ACF161" s="2"/>
      <c r="ACG161" s="2"/>
      <c r="ACH161" s="2"/>
      <c r="ACI161" s="2"/>
      <c r="ACJ161" s="2"/>
      <c r="ACK161" s="2"/>
      <c r="ACL161" s="2"/>
      <c r="ACM161" s="2"/>
      <c r="ACN161" s="2"/>
      <c r="ACO161" s="2"/>
      <c r="ACP161" s="2"/>
      <c r="ACQ161" s="2"/>
      <c r="ACR161" s="2"/>
      <c r="ACS161" s="2"/>
      <c r="ACT161" s="2"/>
      <c r="ACU161" s="2"/>
      <c r="ACV161" s="2"/>
      <c r="ACW161" s="2"/>
      <c r="ACX161" s="2"/>
      <c r="ACY161" s="2"/>
      <c r="ACZ161" s="2"/>
      <c r="ADA161" s="2"/>
      <c r="ADB161" s="2"/>
      <c r="ADC161" s="2"/>
      <c r="ADD161" s="2"/>
      <c r="ADE161" s="2"/>
      <c r="ADF161" s="2"/>
      <c r="ADG161" s="2"/>
      <c r="ADH161" s="2"/>
      <c r="ADI161" s="2"/>
      <c r="ADJ161" s="2"/>
      <c r="ADK161" s="2"/>
      <c r="ADL161" s="2"/>
      <c r="ADM161" s="2"/>
      <c r="ADN161" s="2"/>
      <c r="ADO161" s="2"/>
      <c r="ADP161" s="2"/>
      <c r="ADQ161" s="2"/>
      <c r="ADR161" s="2"/>
      <c r="ADS161" s="2"/>
      <c r="ADT161" s="2"/>
      <c r="ADU161" s="2"/>
      <c r="ADV161" s="2"/>
      <c r="ADW161" s="2"/>
      <c r="ADX161" s="2"/>
      <c r="ADY161" s="2"/>
      <c r="ADZ161" s="2"/>
      <c r="AEA161" s="2"/>
      <c r="AEB161" s="2"/>
      <c r="AEC161" s="2"/>
      <c r="AED161" s="2"/>
      <c r="AEE161" s="2"/>
      <c r="AEF161" s="2"/>
      <c r="AEG161" s="2"/>
      <c r="AEH161" s="2"/>
      <c r="AEI161" s="2"/>
      <c r="AEJ161" s="2"/>
      <c r="AEK161" s="2"/>
      <c r="AEL161" s="2"/>
      <c r="AEM161" s="2"/>
      <c r="AEN161" s="2"/>
      <c r="AEO161" s="2"/>
      <c r="AEP161" s="2"/>
      <c r="AEQ161" s="2"/>
      <c r="AER161" s="2"/>
      <c r="AES161" s="2"/>
      <c r="AET161" s="2"/>
      <c r="AEU161" s="2"/>
      <c r="AEV161" s="2"/>
      <c r="AEW161" s="2"/>
      <c r="AEX161" s="2"/>
      <c r="AEY161" s="2"/>
      <c r="AEZ161" s="2"/>
      <c r="AFA161" s="2"/>
      <c r="AFB161" s="2"/>
      <c r="AFC161" s="2"/>
      <c r="AFD161" s="2"/>
      <c r="AFE161" s="2"/>
      <c r="AFF161" s="2"/>
      <c r="AFG161" s="2"/>
      <c r="AFH161" s="2"/>
      <c r="AFI161" s="2"/>
      <c r="AFJ161" s="2"/>
      <c r="AFK161" s="2"/>
      <c r="AFL161" s="2"/>
      <c r="AFM161" s="2"/>
      <c r="AFN161" s="2"/>
      <c r="AFO161" s="2"/>
      <c r="AFP161" s="2"/>
      <c r="AFQ161" s="2"/>
      <c r="AFR161" s="2"/>
      <c r="AFS161" s="2"/>
      <c r="AFT161" s="2"/>
      <c r="AFU161" s="2"/>
      <c r="AFV161" s="2"/>
      <c r="AFW161" s="2"/>
      <c r="AFX161" s="2"/>
      <c r="AFY161" s="2"/>
      <c r="AFZ161" s="2"/>
      <c r="AGA161" s="2"/>
      <c r="AGB161" s="2"/>
      <c r="AGC161" s="2"/>
      <c r="AGD161" s="2"/>
      <c r="AGE161" s="2"/>
      <c r="AGF161" s="2"/>
      <c r="AGG161" s="2"/>
      <c r="AGH161" s="2"/>
      <c r="AGI161" s="2"/>
      <c r="AGJ161" s="2"/>
      <c r="AGK161" s="2"/>
      <c r="AGL161" s="2"/>
      <c r="AGM161" s="2"/>
      <c r="AGN161" s="2"/>
      <c r="AGO161" s="2"/>
      <c r="AGP161" s="2"/>
      <c r="AGQ161" s="2"/>
      <c r="AGR161" s="2"/>
      <c r="AGS161" s="2"/>
      <c r="AGT161" s="2"/>
      <c r="AGU161" s="2"/>
      <c r="AGV161" s="2"/>
      <c r="AGW161" s="2"/>
      <c r="AGX161" s="2"/>
      <c r="AGY161" s="2"/>
      <c r="AGZ161" s="2"/>
      <c r="AHA161" s="2"/>
      <c r="AHB161" s="2"/>
      <c r="AHC161" s="2"/>
      <c r="AHD161" s="2"/>
      <c r="AHE161" s="2"/>
      <c r="AHF161" s="2"/>
      <c r="AHG161" s="2"/>
      <c r="AHH161" s="2"/>
      <c r="AHI161" s="2"/>
      <c r="AHJ161" s="2"/>
      <c r="AHK161" s="2"/>
      <c r="AHL161" s="2"/>
      <c r="AHM161" s="2"/>
      <c r="AHN161" s="2"/>
      <c r="AHO161" s="2"/>
      <c r="AHP161" s="2"/>
      <c r="AHQ161" s="2"/>
      <c r="AHR161" s="2"/>
      <c r="AHS161" s="2"/>
      <c r="AHT161" s="2"/>
      <c r="AHU161" s="2"/>
      <c r="AHV161" s="2"/>
      <c r="AHW161" s="2"/>
      <c r="AHX161" s="2"/>
      <c r="AHY161" s="2"/>
      <c r="AHZ161" s="2"/>
      <c r="AIA161" s="2"/>
      <c r="AIB161" s="2"/>
      <c r="AIC161" s="2"/>
      <c r="AID161" s="2"/>
      <c r="AIE161" s="2"/>
      <c r="AIF161" s="2"/>
      <c r="AIG161" s="2"/>
      <c r="AIH161" s="2"/>
      <c r="AII161" s="2"/>
      <c r="AIJ161" s="2"/>
      <c r="AIK161" s="2"/>
      <c r="AIL161" s="2"/>
      <c r="AIM161" s="2"/>
      <c r="AIN161" s="2"/>
      <c r="AIO161" s="2"/>
      <c r="AIP161" s="2"/>
      <c r="AIQ161" s="2"/>
      <c r="AIR161" s="2"/>
      <c r="AIS161" s="2"/>
      <c r="AIT161" s="2"/>
      <c r="AIU161" s="2"/>
      <c r="AIV161" s="2"/>
      <c r="AIW161" s="2"/>
      <c r="AIX161" s="2"/>
      <c r="AIY161" s="2"/>
      <c r="AIZ161" s="2"/>
      <c r="AJA161" s="2"/>
      <c r="AJB161" s="2"/>
      <c r="AJC161" s="2"/>
      <c r="AJD161" s="2"/>
      <c r="AJE161" s="2"/>
      <c r="AJF161" s="2"/>
      <c r="AJG161" s="2"/>
      <c r="AJH161" s="2"/>
      <c r="AJI161" s="2"/>
      <c r="AJJ161" s="2"/>
      <c r="AJK161" s="2"/>
      <c r="AJL161" s="2"/>
      <c r="AJM161" s="2"/>
      <c r="AJN161" s="2"/>
      <c r="AJO161" s="2"/>
      <c r="AJP161" s="2"/>
      <c r="AJQ161" s="2"/>
      <c r="AJR161" s="2"/>
      <c r="AJS161" s="2"/>
      <c r="AJT161" s="2"/>
      <c r="AJU161" s="2"/>
      <c r="AJV161" s="2"/>
      <c r="AJW161" s="2"/>
      <c r="AJX161" s="2"/>
      <c r="AJY161" s="2"/>
      <c r="AJZ161" s="2"/>
      <c r="AKA161" s="2"/>
      <c r="AKB161" s="2"/>
      <c r="AKC161" s="2"/>
      <c r="AKD161" s="2"/>
      <c r="AKE161" s="2"/>
      <c r="AKF161" s="2"/>
      <c r="AKG161" s="2"/>
      <c r="AKH161" s="2"/>
      <c r="AKI161" s="2"/>
    </row>
    <row r="162" spans="1:971" x14ac:dyDescent="0.2">
      <c r="A162" s="7">
        <v>15171</v>
      </c>
      <c r="B162" s="7">
        <v>1006579</v>
      </c>
      <c r="C162" s="7" t="s">
        <v>81</v>
      </c>
      <c r="D162" s="7">
        <v>20</v>
      </c>
      <c r="E162" s="42">
        <v>160</v>
      </c>
      <c r="F162" s="7">
        <v>19300</v>
      </c>
      <c r="G162" s="7">
        <v>14086</v>
      </c>
      <c r="H162" s="7"/>
      <c r="I162" s="7"/>
      <c r="J162" s="7"/>
      <c r="K162" s="7"/>
      <c r="L162" s="7"/>
      <c r="M162" s="7"/>
      <c r="N162" s="15">
        <v>4609</v>
      </c>
      <c r="O162" s="7">
        <v>37995</v>
      </c>
      <c r="P162" s="7">
        <v>6</v>
      </c>
      <c r="Q162" s="10">
        <v>6332.5</v>
      </c>
      <c r="R162" s="7">
        <v>18</v>
      </c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>
        <v>2</v>
      </c>
      <c r="AD162" s="7">
        <v>20</v>
      </c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  <c r="IM162" s="13"/>
      <c r="IN162" s="13"/>
      <c r="IO162" s="13"/>
      <c r="IP162" s="13"/>
      <c r="IQ162" s="13"/>
      <c r="IR162" s="13"/>
      <c r="IS162" s="13"/>
      <c r="IT162" s="13"/>
      <c r="IU162" s="13"/>
      <c r="IV162" s="13"/>
      <c r="IW162" s="13"/>
      <c r="IX162" s="13"/>
      <c r="IY162" s="13"/>
      <c r="IZ162" s="13"/>
      <c r="JA162" s="13"/>
      <c r="JB162" s="13"/>
      <c r="JC162" s="13"/>
      <c r="JD162" s="13"/>
      <c r="JE162" s="13"/>
      <c r="JF162" s="13"/>
      <c r="JG162" s="13"/>
      <c r="JH162" s="13"/>
      <c r="JI162" s="13"/>
      <c r="JJ162" s="13"/>
      <c r="JK162" s="13"/>
      <c r="JL162" s="13"/>
      <c r="JM162" s="13"/>
      <c r="JN162" s="13"/>
      <c r="JO162" s="13"/>
      <c r="JP162" s="13"/>
      <c r="JQ162" s="13"/>
      <c r="JR162" s="13"/>
      <c r="JS162" s="13"/>
      <c r="JT162" s="13"/>
      <c r="JU162" s="13"/>
      <c r="JV162" s="13"/>
      <c r="JW162" s="13"/>
      <c r="JX162" s="13"/>
      <c r="JY162" s="13"/>
      <c r="JZ162" s="13"/>
      <c r="KA162" s="13"/>
      <c r="KB162" s="13"/>
      <c r="KC162" s="13"/>
      <c r="KD162" s="13"/>
      <c r="KE162" s="13"/>
      <c r="KF162" s="13"/>
      <c r="KG162" s="13"/>
      <c r="KH162" s="13"/>
      <c r="KI162" s="13"/>
      <c r="KJ162" s="13"/>
      <c r="KK162" s="13"/>
      <c r="KL162" s="13"/>
      <c r="KM162" s="13"/>
      <c r="KN162" s="13"/>
      <c r="KO162" s="13"/>
      <c r="KP162" s="13"/>
      <c r="KQ162" s="13"/>
      <c r="KR162" s="13"/>
      <c r="KS162" s="13"/>
      <c r="KT162" s="13"/>
      <c r="KU162" s="13"/>
      <c r="KV162" s="13"/>
      <c r="KW162" s="13"/>
      <c r="KX162" s="13"/>
      <c r="KY162" s="13"/>
      <c r="KZ162" s="13"/>
      <c r="LA162" s="13"/>
      <c r="LB162" s="13"/>
      <c r="LC162" s="13"/>
      <c r="LD162" s="13"/>
      <c r="LE162" s="13"/>
      <c r="LF162" s="13"/>
      <c r="LG162" s="13"/>
      <c r="LH162" s="13"/>
      <c r="LI162" s="13"/>
      <c r="LJ162" s="13"/>
      <c r="LK162" s="13"/>
      <c r="LL162" s="13"/>
      <c r="LM162" s="13"/>
      <c r="LN162" s="13"/>
      <c r="LO162" s="13"/>
      <c r="LP162" s="13"/>
      <c r="LQ162" s="13"/>
      <c r="LR162" s="13"/>
      <c r="LS162" s="13"/>
      <c r="LT162" s="13"/>
      <c r="LU162" s="13"/>
      <c r="LV162" s="13"/>
      <c r="LW162" s="13"/>
      <c r="LX162" s="13"/>
      <c r="LY162" s="13"/>
      <c r="LZ162" s="13"/>
      <c r="MA162" s="13"/>
      <c r="MB162" s="13"/>
      <c r="MC162" s="13"/>
      <c r="MD162" s="13"/>
      <c r="ME162" s="13"/>
      <c r="MF162" s="13"/>
      <c r="MG162" s="13"/>
      <c r="MH162" s="13"/>
      <c r="MI162" s="13"/>
      <c r="MJ162" s="13"/>
      <c r="MK162" s="13"/>
      <c r="ML162" s="13"/>
      <c r="MM162" s="13"/>
      <c r="MN162" s="13"/>
      <c r="MO162" s="13"/>
      <c r="MP162" s="13"/>
      <c r="MQ162" s="13"/>
      <c r="MR162" s="13"/>
      <c r="MS162" s="13"/>
      <c r="MT162" s="13"/>
      <c r="MU162" s="13"/>
      <c r="MV162" s="13"/>
      <c r="MW162" s="13"/>
      <c r="MX162" s="13"/>
      <c r="MY162" s="13"/>
      <c r="MZ162" s="13"/>
      <c r="NA162" s="13"/>
      <c r="NB162" s="13"/>
      <c r="NC162" s="13"/>
      <c r="ND162" s="13"/>
      <c r="NE162" s="13"/>
      <c r="NF162" s="13"/>
      <c r="NG162" s="13"/>
      <c r="NH162" s="13"/>
      <c r="NI162" s="13"/>
      <c r="NJ162" s="13"/>
      <c r="NK162" s="13"/>
      <c r="NL162" s="13"/>
      <c r="NM162" s="13"/>
      <c r="NN162" s="13"/>
      <c r="NO162" s="13"/>
      <c r="NP162" s="13"/>
      <c r="NQ162" s="13"/>
      <c r="NR162" s="13"/>
      <c r="NS162" s="13"/>
      <c r="NT162" s="13"/>
      <c r="NU162" s="13"/>
      <c r="NV162" s="13"/>
      <c r="NW162" s="13"/>
      <c r="NX162" s="13"/>
      <c r="NY162" s="13"/>
      <c r="NZ162" s="13"/>
      <c r="OA162" s="13"/>
      <c r="OB162" s="13"/>
      <c r="OC162" s="13"/>
      <c r="OD162" s="13"/>
      <c r="OE162" s="13"/>
      <c r="OF162" s="13"/>
      <c r="OG162" s="13"/>
      <c r="OH162" s="13"/>
      <c r="OI162" s="13"/>
      <c r="OJ162" s="13"/>
      <c r="OK162" s="13"/>
      <c r="OL162" s="13"/>
      <c r="OM162" s="13"/>
      <c r="ON162" s="13"/>
      <c r="OO162" s="13"/>
      <c r="OP162" s="13"/>
      <c r="OQ162" s="13"/>
      <c r="OR162" s="13"/>
      <c r="OS162" s="13"/>
      <c r="OT162" s="13"/>
      <c r="OU162" s="13"/>
      <c r="OV162" s="13"/>
      <c r="OW162" s="13"/>
      <c r="OX162" s="13"/>
      <c r="OY162" s="13"/>
      <c r="OZ162" s="13"/>
      <c r="PA162" s="13"/>
      <c r="PB162" s="13"/>
      <c r="PC162" s="13"/>
      <c r="PD162" s="13"/>
      <c r="PE162" s="13"/>
      <c r="PF162" s="13"/>
      <c r="PG162" s="13"/>
      <c r="PH162" s="13"/>
      <c r="PI162" s="13"/>
      <c r="PJ162" s="13"/>
      <c r="PK162" s="13"/>
      <c r="PL162" s="13"/>
      <c r="PM162" s="13"/>
      <c r="PN162" s="13"/>
      <c r="PO162" s="13"/>
      <c r="PP162" s="13"/>
      <c r="PQ162" s="13"/>
      <c r="PR162" s="13"/>
      <c r="PS162" s="13"/>
      <c r="PT162" s="13"/>
      <c r="PU162" s="13"/>
      <c r="PV162" s="13"/>
      <c r="PW162" s="13"/>
      <c r="PX162" s="13"/>
      <c r="PY162" s="13"/>
      <c r="PZ162" s="13"/>
      <c r="QA162" s="13"/>
      <c r="QB162" s="13"/>
      <c r="QC162" s="13"/>
      <c r="QD162" s="13"/>
      <c r="QE162" s="13"/>
      <c r="QF162" s="13"/>
      <c r="QG162" s="13"/>
      <c r="QH162" s="13"/>
      <c r="QI162" s="13"/>
      <c r="QJ162" s="13"/>
      <c r="QK162" s="13"/>
      <c r="QL162" s="13"/>
      <c r="QM162" s="13"/>
      <c r="QN162" s="13"/>
      <c r="QO162" s="13"/>
      <c r="QP162" s="13"/>
      <c r="QQ162" s="13"/>
      <c r="QR162" s="13"/>
      <c r="QS162" s="13"/>
      <c r="QT162" s="13"/>
      <c r="QU162" s="13"/>
      <c r="QV162" s="13"/>
      <c r="QW162" s="13"/>
      <c r="QX162" s="13"/>
      <c r="QY162" s="13"/>
      <c r="QZ162" s="13"/>
      <c r="RA162" s="13"/>
      <c r="RB162" s="13"/>
      <c r="RC162" s="13"/>
      <c r="RD162" s="13"/>
      <c r="RE162" s="13"/>
      <c r="RF162" s="13"/>
      <c r="RG162" s="13"/>
      <c r="RH162" s="13"/>
      <c r="RI162" s="13"/>
      <c r="RJ162" s="13"/>
      <c r="RK162" s="13"/>
      <c r="RL162" s="13"/>
      <c r="RM162" s="13"/>
      <c r="RN162" s="13"/>
      <c r="RO162" s="13"/>
      <c r="RP162" s="13"/>
      <c r="RQ162" s="13"/>
      <c r="RR162" s="13"/>
      <c r="RS162" s="13"/>
      <c r="RT162" s="13"/>
      <c r="RU162" s="13"/>
      <c r="RV162" s="13"/>
      <c r="RW162" s="13"/>
      <c r="RX162" s="13"/>
      <c r="RY162" s="13"/>
      <c r="RZ162" s="13"/>
      <c r="SA162" s="13"/>
      <c r="SB162" s="13"/>
      <c r="SC162" s="13"/>
      <c r="SD162" s="13"/>
      <c r="SE162" s="13"/>
      <c r="SF162" s="13"/>
      <c r="SG162" s="13"/>
      <c r="SH162" s="13"/>
      <c r="SI162" s="13"/>
      <c r="SJ162" s="13"/>
      <c r="SK162" s="13"/>
      <c r="SL162" s="13"/>
      <c r="SM162" s="13"/>
      <c r="SN162" s="13"/>
      <c r="SO162" s="13"/>
      <c r="SP162" s="13"/>
      <c r="SQ162" s="13"/>
      <c r="SR162" s="13"/>
      <c r="SS162" s="13"/>
      <c r="ST162" s="13"/>
      <c r="SU162" s="13"/>
      <c r="SV162" s="13"/>
      <c r="SW162" s="13"/>
      <c r="SX162" s="13"/>
      <c r="SY162" s="13"/>
      <c r="SZ162" s="13"/>
      <c r="TA162" s="13"/>
      <c r="TB162" s="13"/>
      <c r="TC162" s="13"/>
      <c r="TD162" s="13"/>
      <c r="TE162" s="13"/>
      <c r="TF162" s="13"/>
      <c r="TG162" s="13"/>
      <c r="TH162" s="13"/>
      <c r="TI162" s="13"/>
      <c r="TJ162" s="13"/>
      <c r="TK162" s="13"/>
      <c r="TL162" s="13"/>
      <c r="TM162" s="13"/>
      <c r="TN162" s="13"/>
      <c r="TO162" s="13"/>
      <c r="TP162" s="13"/>
      <c r="TQ162" s="13"/>
      <c r="TR162" s="13"/>
      <c r="TS162" s="13"/>
      <c r="TT162" s="13"/>
      <c r="TU162" s="13"/>
      <c r="TV162" s="13"/>
      <c r="TW162" s="13"/>
      <c r="TX162" s="13"/>
      <c r="TY162" s="13"/>
      <c r="TZ162" s="13"/>
      <c r="UA162" s="13"/>
      <c r="UB162" s="13"/>
      <c r="UC162" s="13"/>
      <c r="UD162" s="13"/>
      <c r="UE162" s="13"/>
      <c r="UF162" s="13"/>
      <c r="UG162" s="13"/>
      <c r="UH162" s="13"/>
      <c r="UI162" s="13"/>
      <c r="UJ162" s="13"/>
      <c r="UK162" s="13"/>
      <c r="UL162" s="13"/>
      <c r="UM162" s="13"/>
      <c r="UN162" s="13"/>
      <c r="UO162" s="13"/>
      <c r="UP162" s="13"/>
      <c r="UQ162" s="13"/>
      <c r="UR162" s="13"/>
      <c r="US162" s="13"/>
      <c r="UT162" s="13"/>
      <c r="UU162" s="13"/>
      <c r="UV162" s="13"/>
      <c r="UW162" s="13"/>
      <c r="UX162" s="13"/>
      <c r="UY162" s="13"/>
      <c r="UZ162" s="13"/>
      <c r="VA162" s="13"/>
      <c r="VB162" s="13"/>
      <c r="VC162" s="13"/>
      <c r="VD162" s="13"/>
      <c r="VE162" s="13"/>
      <c r="VF162" s="13"/>
      <c r="VG162" s="13"/>
      <c r="VH162" s="13"/>
      <c r="VI162" s="13"/>
      <c r="VJ162" s="13"/>
      <c r="VK162" s="13"/>
      <c r="VL162" s="13"/>
      <c r="VM162" s="13"/>
      <c r="VN162" s="13"/>
      <c r="VO162" s="13"/>
      <c r="VP162" s="13"/>
      <c r="VQ162" s="13"/>
      <c r="VR162" s="13"/>
      <c r="VS162" s="13"/>
      <c r="VT162" s="13"/>
      <c r="VU162" s="13"/>
      <c r="VV162" s="13"/>
      <c r="VW162" s="13"/>
      <c r="VX162" s="13"/>
      <c r="VY162" s="13"/>
      <c r="VZ162" s="13"/>
      <c r="WA162" s="13"/>
      <c r="WB162" s="13"/>
      <c r="WC162" s="13"/>
      <c r="WD162" s="13"/>
      <c r="WE162" s="13"/>
      <c r="WF162" s="13"/>
      <c r="WG162" s="13"/>
      <c r="WH162" s="13"/>
      <c r="WI162" s="13"/>
      <c r="WJ162" s="13"/>
      <c r="WK162" s="13"/>
      <c r="WL162" s="13"/>
      <c r="WM162" s="13"/>
      <c r="WN162" s="13"/>
      <c r="WO162" s="13"/>
      <c r="WP162" s="13"/>
      <c r="WQ162" s="13"/>
      <c r="WR162" s="13"/>
      <c r="WS162" s="13"/>
      <c r="WT162" s="13"/>
      <c r="WU162" s="13"/>
      <c r="WV162" s="13"/>
      <c r="WW162" s="13"/>
      <c r="WX162" s="13"/>
      <c r="WY162" s="13"/>
      <c r="WZ162" s="13"/>
      <c r="XA162" s="13"/>
      <c r="XB162" s="13"/>
      <c r="XC162" s="13"/>
      <c r="XD162" s="13"/>
      <c r="XE162" s="13"/>
      <c r="XF162" s="13"/>
      <c r="XG162" s="13"/>
      <c r="XH162" s="13"/>
      <c r="XI162" s="13"/>
      <c r="XJ162" s="13"/>
      <c r="XK162" s="13"/>
      <c r="XL162" s="13"/>
      <c r="XM162" s="13"/>
      <c r="XN162" s="13"/>
      <c r="XO162" s="13"/>
      <c r="XP162" s="13"/>
      <c r="XQ162" s="13"/>
      <c r="XR162" s="13"/>
      <c r="XS162" s="13"/>
      <c r="XT162" s="13"/>
      <c r="XU162" s="13"/>
      <c r="XV162" s="13"/>
      <c r="XW162" s="13"/>
      <c r="XX162" s="13"/>
      <c r="XY162" s="13"/>
      <c r="XZ162" s="13"/>
      <c r="YA162" s="13"/>
      <c r="YB162" s="13"/>
      <c r="YC162" s="13"/>
      <c r="YD162" s="13"/>
      <c r="YE162" s="13"/>
      <c r="YF162" s="13"/>
      <c r="YG162" s="13"/>
      <c r="YH162" s="13"/>
      <c r="YI162" s="13"/>
      <c r="YJ162" s="13"/>
      <c r="YK162" s="13"/>
      <c r="YL162" s="13"/>
      <c r="YM162" s="13"/>
      <c r="YN162" s="13"/>
      <c r="YO162" s="13"/>
      <c r="YP162" s="13"/>
      <c r="YQ162" s="13"/>
      <c r="YR162" s="13"/>
      <c r="YS162" s="13"/>
      <c r="YT162" s="13"/>
      <c r="YU162" s="13"/>
      <c r="YV162" s="13"/>
      <c r="YW162" s="13"/>
      <c r="YX162" s="13"/>
      <c r="YY162" s="13"/>
      <c r="YZ162" s="13"/>
      <c r="ZA162" s="13"/>
      <c r="ZB162" s="13"/>
      <c r="ZC162" s="13"/>
      <c r="ZD162" s="13"/>
      <c r="ZE162" s="13"/>
      <c r="ZF162" s="13"/>
      <c r="ZG162" s="13"/>
      <c r="ZH162" s="13"/>
      <c r="ZI162" s="13"/>
      <c r="ZJ162" s="13"/>
      <c r="ZK162" s="13"/>
      <c r="ZL162" s="13"/>
      <c r="ZM162" s="13"/>
      <c r="ZN162" s="13"/>
      <c r="ZO162" s="13"/>
      <c r="ZP162" s="13"/>
      <c r="ZQ162" s="13"/>
      <c r="ZR162" s="13"/>
      <c r="ZS162" s="13"/>
      <c r="ZT162" s="13"/>
      <c r="ZU162" s="13"/>
      <c r="ZV162" s="13"/>
      <c r="ZW162" s="13"/>
      <c r="ZX162" s="13"/>
      <c r="ZY162" s="13"/>
      <c r="ZZ162" s="13"/>
      <c r="AAA162" s="13"/>
      <c r="AAB162" s="13"/>
      <c r="AAC162" s="13"/>
      <c r="AAD162" s="13"/>
      <c r="AAE162" s="13"/>
      <c r="AAF162" s="13"/>
      <c r="AAG162" s="13"/>
      <c r="AAH162" s="13"/>
      <c r="AAI162" s="13"/>
      <c r="AAJ162" s="13"/>
      <c r="AAK162" s="13"/>
      <c r="AAL162" s="13"/>
      <c r="AAM162" s="13"/>
      <c r="AAN162" s="13"/>
      <c r="AAO162" s="13"/>
      <c r="AAP162" s="13"/>
      <c r="AAQ162" s="13"/>
      <c r="AAR162" s="13"/>
      <c r="AAS162" s="13"/>
      <c r="AAT162" s="13"/>
      <c r="AAU162" s="13"/>
      <c r="AAV162" s="13"/>
      <c r="AAW162" s="13"/>
      <c r="AAX162" s="13"/>
      <c r="AAY162" s="13"/>
      <c r="AAZ162" s="13"/>
      <c r="ABA162" s="13"/>
      <c r="ABB162" s="13"/>
      <c r="ABC162" s="13"/>
      <c r="ABD162" s="13"/>
      <c r="ABE162" s="13"/>
      <c r="ABF162" s="13"/>
      <c r="ABG162" s="13"/>
      <c r="ABH162" s="13"/>
      <c r="ABI162" s="13"/>
      <c r="ABJ162" s="13"/>
      <c r="ABK162" s="13"/>
      <c r="ABL162" s="13"/>
      <c r="ABM162" s="13"/>
      <c r="ABN162" s="13"/>
      <c r="ABO162" s="13"/>
      <c r="ABP162" s="13"/>
      <c r="ABQ162" s="13"/>
      <c r="ABR162" s="13"/>
      <c r="ABS162" s="13"/>
      <c r="ABT162" s="13"/>
      <c r="ABU162" s="13"/>
      <c r="ABV162" s="13"/>
      <c r="ABW162" s="13"/>
      <c r="ABX162" s="13"/>
      <c r="ABY162" s="13"/>
      <c r="ABZ162" s="13"/>
      <c r="ACA162" s="13"/>
      <c r="ACB162" s="13"/>
      <c r="ACC162" s="13"/>
      <c r="ACD162" s="13"/>
      <c r="ACE162" s="13"/>
      <c r="ACF162" s="13"/>
      <c r="ACG162" s="13"/>
      <c r="ACH162" s="13"/>
      <c r="ACI162" s="13"/>
      <c r="ACJ162" s="13"/>
      <c r="ACK162" s="13"/>
      <c r="ACL162" s="13"/>
      <c r="ACM162" s="13"/>
      <c r="ACN162" s="13"/>
      <c r="ACO162" s="13"/>
      <c r="ACP162" s="13"/>
      <c r="ACQ162" s="13"/>
      <c r="ACR162" s="13"/>
      <c r="ACS162" s="13"/>
      <c r="ACT162" s="13"/>
      <c r="ACU162" s="13"/>
      <c r="ACV162" s="13"/>
      <c r="ACW162" s="13"/>
      <c r="ACX162" s="13"/>
      <c r="ACY162" s="13"/>
      <c r="ACZ162" s="13"/>
      <c r="ADA162" s="13"/>
      <c r="ADB162" s="13"/>
      <c r="ADC162" s="13"/>
      <c r="ADD162" s="13"/>
      <c r="ADE162" s="13"/>
      <c r="ADF162" s="13"/>
      <c r="ADG162" s="13"/>
      <c r="ADH162" s="13"/>
      <c r="ADI162" s="13"/>
      <c r="ADJ162" s="13"/>
      <c r="ADK162" s="13"/>
      <c r="ADL162" s="13"/>
      <c r="ADM162" s="13"/>
      <c r="ADN162" s="13"/>
      <c r="ADO162" s="13"/>
      <c r="ADP162" s="13"/>
      <c r="ADQ162" s="13"/>
      <c r="ADR162" s="13"/>
      <c r="ADS162" s="13"/>
      <c r="ADT162" s="13"/>
      <c r="ADU162" s="13"/>
      <c r="ADV162" s="13"/>
      <c r="ADW162" s="13"/>
      <c r="ADX162" s="13"/>
      <c r="ADY162" s="13"/>
      <c r="ADZ162" s="13"/>
      <c r="AEA162" s="13"/>
      <c r="AEB162" s="13"/>
      <c r="AEC162" s="13"/>
      <c r="AED162" s="13"/>
      <c r="AEE162" s="13"/>
      <c r="AEF162" s="13"/>
      <c r="AEG162" s="13"/>
      <c r="AEH162" s="13"/>
      <c r="AEI162" s="13"/>
      <c r="AEJ162" s="13"/>
      <c r="AEK162" s="13"/>
      <c r="AEL162" s="13"/>
      <c r="AEM162" s="13"/>
      <c r="AEN162" s="13"/>
      <c r="AEO162" s="13"/>
      <c r="AEP162" s="13"/>
      <c r="AEQ162" s="13"/>
      <c r="AER162" s="13"/>
      <c r="AES162" s="13"/>
      <c r="AET162" s="13"/>
      <c r="AEU162" s="13"/>
      <c r="AEV162" s="13"/>
      <c r="AEW162" s="13"/>
      <c r="AEX162" s="13"/>
      <c r="AEY162" s="13"/>
      <c r="AEZ162" s="13"/>
      <c r="AFA162" s="13"/>
      <c r="AFB162" s="13"/>
      <c r="AFC162" s="13"/>
      <c r="AFD162" s="13"/>
      <c r="AFE162" s="13"/>
      <c r="AFF162" s="13"/>
      <c r="AFG162" s="13"/>
      <c r="AFH162" s="13"/>
      <c r="AFI162" s="13"/>
      <c r="AFJ162" s="13"/>
      <c r="AFK162" s="13"/>
      <c r="AFL162" s="13"/>
      <c r="AFM162" s="13"/>
      <c r="AFN162" s="13"/>
      <c r="AFO162" s="13"/>
      <c r="AFP162" s="13"/>
      <c r="AFQ162" s="13"/>
      <c r="AFR162" s="13"/>
      <c r="AFS162" s="13"/>
      <c r="AFT162" s="13"/>
      <c r="AFU162" s="13"/>
      <c r="AFV162" s="13"/>
      <c r="AFW162" s="13"/>
      <c r="AFX162" s="13"/>
      <c r="AFY162" s="13"/>
      <c r="AFZ162" s="13"/>
      <c r="AGA162" s="13"/>
      <c r="AGB162" s="13"/>
      <c r="AGC162" s="13"/>
      <c r="AGD162" s="13"/>
      <c r="AGE162" s="13"/>
      <c r="AGF162" s="13"/>
      <c r="AGG162" s="13"/>
      <c r="AGH162" s="13"/>
      <c r="AGI162" s="13"/>
      <c r="AGJ162" s="13"/>
      <c r="AGK162" s="13"/>
      <c r="AGL162" s="13"/>
      <c r="AGM162" s="13"/>
      <c r="AGN162" s="13"/>
      <c r="AGO162" s="13"/>
      <c r="AGP162" s="13"/>
      <c r="AGQ162" s="13"/>
      <c r="AGR162" s="13"/>
      <c r="AGS162" s="13"/>
      <c r="AGT162" s="13"/>
      <c r="AGU162" s="13"/>
      <c r="AGV162" s="13"/>
      <c r="AGW162" s="13"/>
      <c r="AGX162" s="13"/>
      <c r="AGY162" s="13"/>
      <c r="AGZ162" s="13"/>
      <c r="AHA162" s="13"/>
      <c r="AHB162" s="13"/>
      <c r="AHC162" s="13"/>
      <c r="AHD162" s="13"/>
      <c r="AHE162" s="13"/>
      <c r="AHF162" s="13"/>
      <c r="AHG162" s="13"/>
      <c r="AHH162" s="13"/>
      <c r="AHI162" s="13"/>
      <c r="AHJ162" s="13"/>
      <c r="AHK162" s="13"/>
      <c r="AHL162" s="13"/>
      <c r="AHM162" s="13"/>
      <c r="AHN162" s="13"/>
      <c r="AHO162" s="13"/>
      <c r="AHP162" s="13"/>
      <c r="AHQ162" s="13"/>
      <c r="AHR162" s="13"/>
      <c r="AHS162" s="13"/>
      <c r="AHT162" s="13"/>
      <c r="AHU162" s="13"/>
      <c r="AHV162" s="13"/>
      <c r="AHW162" s="13"/>
      <c r="AHX162" s="13"/>
      <c r="AHY162" s="13"/>
      <c r="AHZ162" s="13"/>
      <c r="AIA162" s="13"/>
      <c r="AIB162" s="13"/>
      <c r="AIC162" s="13"/>
      <c r="AID162" s="13"/>
      <c r="AIE162" s="13"/>
      <c r="AIF162" s="13"/>
      <c r="AIG162" s="13"/>
      <c r="AIH162" s="13"/>
      <c r="AII162" s="13"/>
      <c r="AIJ162" s="13"/>
      <c r="AIK162" s="13"/>
      <c r="AIL162" s="13"/>
      <c r="AIM162" s="13"/>
      <c r="AIN162" s="13"/>
      <c r="AIO162" s="13"/>
      <c r="AIP162" s="13"/>
      <c r="AIQ162" s="13"/>
      <c r="AIR162" s="13"/>
      <c r="AIS162" s="13"/>
      <c r="AIT162" s="13"/>
      <c r="AIU162" s="13"/>
      <c r="AIV162" s="13"/>
      <c r="AIW162" s="13"/>
      <c r="AIX162" s="13"/>
      <c r="AIY162" s="13"/>
      <c r="AIZ162" s="13"/>
      <c r="AJA162" s="13"/>
      <c r="AJB162" s="13"/>
      <c r="AJC162" s="13"/>
      <c r="AJD162" s="13"/>
      <c r="AJE162" s="13"/>
      <c r="AJF162" s="13"/>
      <c r="AJG162" s="13"/>
      <c r="AJH162" s="13"/>
      <c r="AJI162" s="13"/>
      <c r="AJJ162" s="13"/>
      <c r="AJK162" s="13"/>
      <c r="AJL162" s="13"/>
      <c r="AJM162" s="13"/>
      <c r="AJN162" s="13"/>
      <c r="AJO162" s="13"/>
      <c r="AJP162" s="13"/>
      <c r="AJQ162" s="13"/>
      <c r="AJR162" s="13"/>
      <c r="AJS162" s="13"/>
      <c r="AJT162" s="13"/>
      <c r="AJU162" s="13"/>
      <c r="AJV162" s="13"/>
      <c r="AJW162" s="13"/>
      <c r="AJX162" s="13"/>
      <c r="AJY162" s="13"/>
      <c r="AJZ162" s="13"/>
      <c r="AKA162" s="13"/>
      <c r="AKB162" s="13"/>
      <c r="AKC162" s="13"/>
      <c r="AKD162" s="13"/>
      <c r="AKE162" s="13"/>
      <c r="AKF162" s="13"/>
      <c r="AKG162" s="13"/>
      <c r="AKH162" s="13"/>
      <c r="AKI162" s="13"/>
    </row>
    <row r="163" spans="1:971" x14ac:dyDescent="0.2">
      <c r="A163" s="7">
        <v>14752</v>
      </c>
      <c r="B163" s="7">
        <v>906911</v>
      </c>
      <c r="C163" s="7" t="s">
        <v>80</v>
      </c>
      <c r="D163" s="7">
        <v>20</v>
      </c>
      <c r="E163" s="7">
        <v>161</v>
      </c>
      <c r="F163" s="7">
        <v>24971</v>
      </c>
      <c r="G163" s="7">
        <v>0</v>
      </c>
      <c r="H163" s="7"/>
      <c r="I163" s="7"/>
      <c r="J163" s="7"/>
      <c r="K163" s="7"/>
      <c r="L163" s="7"/>
      <c r="M163" s="7"/>
      <c r="N163" s="15">
        <v>1010</v>
      </c>
      <c r="O163" s="7">
        <v>25981</v>
      </c>
      <c r="P163" s="7">
        <v>4</v>
      </c>
      <c r="Q163" s="10">
        <v>6495.25</v>
      </c>
      <c r="R163" s="7">
        <v>18</v>
      </c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>
        <v>2</v>
      </c>
      <c r="AD163" s="7">
        <v>20</v>
      </c>
    </row>
    <row r="164" spans="1:971" x14ac:dyDescent="0.2">
      <c r="A164" s="12">
        <v>14884</v>
      </c>
      <c r="B164" s="12">
        <v>904312</v>
      </c>
      <c r="C164" s="7" t="s">
        <v>80</v>
      </c>
      <c r="D164" s="7">
        <v>20</v>
      </c>
      <c r="E164" s="42">
        <v>162</v>
      </c>
      <c r="F164" s="12">
        <v>7958</v>
      </c>
      <c r="G164" s="12">
        <v>13355</v>
      </c>
      <c r="H164" s="12"/>
      <c r="I164" s="12"/>
      <c r="J164" s="12"/>
      <c r="K164" s="12"/>
      <c r="L164" s="12">
        <v>8626</v>
      </c>
      <c r="M164" s="12">
        <v>242</v>
      </c>
      <c r="N164" s="16">
        <v>3061</v>
      </c>
      <c r="O164" s="7">
        <v>33242</v>
      </c>
      <c r="P164" s="12">
        <v>5</v>
      </c>
      <c r="Q164" s="10">
        <v>6648.4</v>
      </c>
      <c r="R164" s="12">
        <v>17</v>
      </c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>
        <v>3</v>
      </c>
      <c r="AD164" s="7">
        <v>20</v>
      </c>
    </row>
    <row r="165" spans="1:971" x14ac:dyDescent="0.2">
      <c r="A165" s="7">
        <v>20396</v>
      </c>
      <c r="B165" s="7">
        <v>1009338</v>
      </c>
      <c r="C165" s="7" t="s">
        <v>80</v>
      </c>
      <c r="D165" s="7">
        <v>20</v>
      </c>
      <c r="E165" s="7">
        <v>163</v>
      </c>
      <c r="F165" s="7">
        <v>15916</v>
      </c>
      <c r="G165" s="7">
        <v>15001</v>
      </c>
      <c r="H165" s="7"/>
      <c r="I165" s="7"/>
      <c r="J165" s="7"/>
      <c r="K165" s="7"/>
      <c r="L165" s="7"/>
      <c r="M165" s="7"/>
      <c r="N165" s="15">
        <v>925</v>
      </c>
      <c r="O165" s="7">
        <v>31842</v>
      </c>
      <c r="P165" s="7">
        <v>4</v>
      </c>
      <c r="Q165" s="10">
        <v>7960.5</v>
      </c>
      <c r="R165" s="7">
        <v>15</v>
      </c>
      <c r="S165" s="7"/>
      <c r="T165" s="7"/>
      <c r="U165" s="7"/>
      <c r="V165" s="7">
        <v>2</v>
      </c>
      <c r="W165" s="7"/>
      <c r="X165" s="7"/>
      <c r="Y165" s="7"/>
      <c r="Z165" s="7"/>
      <c r="AA165" s="7"/>
      <c r="AB165" s="7"/>
      <c r="AC165" s="7">
        <v>3</v>
      </c>
      <c r="AD165" s="7">
        <v>20</v>
      </c>
    </row>
    <row r="166" spans="1:971" s="13" customFormat="1" x14ac:dyDescent="0.2">
      <c r="A166" s="7">
        <v>19841</v>
      </c>
      <c r="B166" s="7">
        <v>1033589</v>
      </c>
      <c r="C166" s="7" t="s">
        <v>80</v>
      </c>
      <c r="D166" s="7">
        <v>20</v>
      </c>
      <c r="E166" s="42">
        <v>164</v>
      </c>
      <c r="F166" s="7" t="s">
        <v>84</v>
      </c>
      <c r="G166" s="7">
        <v>19500</v>
      </c>
      <c r="H166" s="7"/>
      <c r="I166" s="7"/>
      <c r="J166" s="7"/>
      <c r="K166" s="7"/>
      <c r="L166" s="7"/>
      <c r="M166" s="7"/>
      <c r="N166" s="15">
        <v>1312</v>
      </c>
      <c r="O166" s="7">
        <v>20812</v>
      </c>
      <c r="P166" s="7">
        <v>2</v>
      </c>
      <c r="Q166" s="10">
        <v>10406</v>
      </c>
      <c r="R166" s="7">
        <v>10</v>
      </c>
      <c r="S166" s="7">
        <v>8</v>
      </c>
      <c r="T166" s="7"/>
      <c r="U166" s="7"/>
      <c r="V166" s="7"/>
      <c r="W166" s="7"/>
      <c r="X166" s="7"/>
      <c r="Y166" s="7"/>
      <c r="Z166" s="7"/>
      <c r="AA166" s="7"/>
      <c r="AB166" s="7"/>
      <c r="AC166" s="7">
        <v>2</v>
      </c>
      <c r="AD166" s="7">
        <v>20</v>
      </c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  <c r="IU166" s="2"/>
      <c r="IV166" s="2"/>
      <c r="IW166" s="2"/>
      <c r="IX166" s="2"/>
      <c r="IY166" s="2"/>
      <c r="IZ166" s="2"/>
      <c r="JA166" s="2"/>
      <c r="JB166" s="2"/>
      <c r="JC166" s="2"/>
      <c r="JD166" s="2"/>
      <c r="JE166" s="2"/>
      <c r="JF166" s="2"/>
      <c r="JG166" s="2"/>
      <c r="JH166" s="2"/>
      <c r="JI166" s="2"/>
      <c r="JJ166" s="2"/>
      <c r="JK166" s="2"/>
      <c r="JL166" s="2"/>
      <c r="JM166" s="2"/>
      <c r="JN166" s="2"/>
      <c r="JO166" s="2"/>
      <c r="JP166" s="2"/>
      <c r="JQ166" s="2"/>
      <c r="JR166" s="2"/>
      <c r="JS166" s="2"/>
      <c r="JT166" s="2"/>
      <c r="JU166" s="2"/>
      <c r="JV166" s="2"/>
      <c r="JW166" s="2"/>
      <c r="JX166" s="2"/>
      <c r="JY166" s="2"/>
      <c r="JZ166" s="2"/>
      <c r="KA166" s="2"/>
      <c r="KB166" s="2"/>
      <c r="KC166" s="2"/>
      <c r="KD166" s="2"/>
      <c r="KE166" s="2"/>
      <c r="KF166" s="2"/>
      <c r="KG166" s="2"/>
      <c r="KH166" s="2"/>
      <c r="KI166" s="2"/>
      <c r="KJ166" s="2"/>
      <c r="KK166" s="2"/>
      <c r="KL166" s="2"/>
      <c r="KM166" s="2"/>
      <c r="KN166" s="2"/>
      <c r="KO166" s="2"/>
      <c r="KP166" s="2"/>
      <c r="KQ166" s="2"/>
      <c r="KR166" s="2"/>
      <c r="KS166" s="2"/>
      <c r="KT166" s="2"/>
      <c r="KU166" s="2"/>
      <c r="KV166" s="2"/>
      <c r="KW166" s="2"/>
      <c r="KX166" s="2"/>
      <c r="KY166" s="2"/>
      <c r="KZ166" s="2"/>
      <c r="LA166" s="2"/>
      <c r="LB166" s="2"/>
      <c r="LC166" s="2"/>
      <c r="LD166" s="2"/>
      <c r="LE166" s="2"/>
      <c r="LF166" s="2"/>
      <c r="LG166" s="2"/>
      <c r="LH166" s="2"/>
      <c r="LI166" s="2"/>
      <c r="LJ166" s="2"/>
      <c r="LK166" s="2"/>
      <c r="LL166" s="2"/>
      <c r="LM166" s="2"/>
      <c r="LN166" s="2"/>
      <c r="LO166" s="2"/>
      <c r="LP166" s="2"/>
      <c r="LQ166" s="2"/>
      <c r="LR166" s="2"/>
      <c r="LS166" s="2"/>
      <c r="LT166" s="2"/>
      <c r="LU166" s="2"/>
      <c r="LV166" s="2"/>
      <c r="LW166" s="2"/>
      <c r="LX166" s="2"/>
      <c r="LY166" s="2"/>
      <c r="LZ166" s="2"/>
      <c r="MA166" s="2"/>
      <c r="MB166" s="2"/>
      <c r="MC166" s="2"/>
      <c r="MD166" s="2"/>
      <c r="ME166" s="2"/>
      <c r="MF166" s="2"/>
      <c r="MG166" s="2"/>
      <c r="MH166" s="2"/>
      <c r="MI166" s="2"/>
      <c r="MJ166" s="2"/>
      <c r="MK166" s="2"/>
      <c r="ML166" s="2"/>
      <c r="MM166" s="2"/>
      <c r="MN166" s="2"/>
      <c r="MO166" s="2"/>
      <c r="MP166" s="2"/>
      <c r="MQ166" s="2"/>
      <c r="MR166" s="2"/>
      <c r="MS166" s="2"/>
      <c r="MT166" s="2"/>
      <c r="MU166" s="2"/>
      <c r="MV166" s="2"/>
      <c r="MW166" s="2"/>
      <c r="MX166" s="2"/>
      <c r="MY166" s="2"/>
      <c r="MZ166" s="2"/>
      <c r="NA166" s="2"/>
      <c r="NB166" s="2"/>
      <c r="NC166" s="2"/>
      <c r="ND166" s="2"/>
      <c r="NE166" s="2"/>
      <c r="NF166" s="2"/>
      <c r="NG166" s="2"/>
      <c r="NH166" s="2"/>
      <c r="NI166" s="2"/>
      <c r="NJ166" s="2"/>
      <c r="NK166" s="2"/>
      <c r="NL166" s="2"/>
      <c r="NM166" s="2"/>
      <c r="NN166" s="2"/>
      <c r="NO166" s="2"/>
      <c r="NP166" s="2"/>
      <c r="NQ166" s="2"/>
      <c r="NR166" s="2"/>
      <c r="NS166" s="2"/>
      <c r="NT166" s="2"/>
      <c r="NU166" s="2"/>
      <c r="NV166" s="2"/>
      <c r="NW166" s="2"/>
      <c r="NX166" s="2"/>
      <c r="NY166" s="2"/>
      <c r="NZ166" s="2"/>
      <c r="OA166" s="2"/>
      <c r="OB166" s="2"/>
      <c r="OC166" s="2"/>
      <c r="OD166" s="2"/>
      <c r="OE166" s="2"/>
      <c r="OF166" s="2"/>
      <c r="OG166" s="2"/>
      <c r="OH166" s="2"/>
      <c r="OI166" s="2"/>
      <c r="OJ166" s="2"/>
      <c r="OK166" s="2"/>
      <c r="OL166" s="2"/>
      <c r="OM166" s="2"/>
      <c r="ON166" s="2"/>
      <c r="OO166" s="2"/>
      <c r="OP166" s="2"/>
      <c r="OQ166" s="2"/>
      <c r="OR166" s="2"/>
      <c r="OS166" s="2"/>
      <c r="OT166" s="2"/>
      <c r="OU166" s="2"/>
      <c r="OV166" s="2"/>
      <c r="OW166" s="2"/>
      <c r="OX166" s="2"/>
      <c r="OY166" s="2"/>
      <c r="OZ166" s="2"/>
      <c r="PA166" s="2"/>
      <c r="PB166" s="2"/>
      <c r="PC166" s="2"/>
      <c r="PD166" s="2"/>
      <c r="PE166" s="2"/>
      <c r="PF166" s="2"/>
      <c r="PG166" s="2"/>
      <c r="PH166" s="2"/>
      <c r="PI166" s="2"/>
      <c r="PJ166" s="2"/>
      <c r="PK166" s="2"/>
      <c r="PL166" s="2"/>
      <c r="PM166" s="2"/>
      <c r="PN166" s="2"/>
      <c r="PO166" s="2"/>
      <c r="PP166" s="2"/>
      <c r="PQ166" s="2"/>
      <c r="PR166" s="2"/>
      <c r="PS166" s="2"/>
      <c r="PT166" s="2"/>
      <c r="PU166" s="2"/>
      <c r="PV166" s="2"/>
      <c r="PW166" s="2"/>
      <c r="PX166" s="2"/>
      <c r="PY166" s="2"/>
      <c r="PZ166" s="2"/>
      <c r="QA166" s="2"/>
      <c r="QB166" s="2"/>
      <c r="QC166" s="2"/>
      <c r="QD166" s="2"/>
      <c r="QE166" s="2"/>
      <c r="QF166" s="2"/>
      <c r="QG166" s="2"/>
      <c r="QH166" s="2"/>
      <c r="QI166" s="2"/>
      <c r="QJ166" s="2"/>
      <c r="QK166" s="2"/>
      <c r="QL166" s="2"/>
      <c r="QM166" s="2"/>
      <c r="QN166" s="2"/>
      <c r="QO166" s="2"/>
      <c r="QP166" s="2"/>
      <c r="QQ166" s="2"/>
      <c r="QR166" s="2"/>
      <c r="QS166" s="2"/>
      <c r="QT166" s="2"/>
      <c r="QU166" s="2"/>
      <c r="QV166" s="2"/>
      <c r="QW166" s="2"/>
      <c r="QX166" s="2"/>
      <c r="QY166" s="2"/>
      <c r="QZ166" s="2"/>
      <c r="RA166" s="2"/>
      <c r="RB166" s="2"/>
      <c r="RC166" s="2"/>
      <c r="RD166" s="2"/>
      <c r="RE166" s="2"/>
      <c r="RF166" s="2"/>
      <c r="RG166" s="2"/>
      <c r="RH166" s="2"/>
      <c r="RI166" s="2"/>
      <c r="RJ166" s="2"/>
      <c r="RK166" s="2"/>
      <c r="RL166" s="2"/>
      <c r="RM166" s="2"/>
      <c r="RN166" s="2"/>
      <c r="RO166" s="2"/>
      <c r="RP166" s="2"/>
      <c r="RQ166" s="2"/>
      <c r="RR166" s="2"/>
      <c r="RS166" s="2"/>
      <c r="RT166" s="2"/>
      <c r="RU166" s="2"/>
      <c r="RV166" s="2"/>
      <c r="RW166" s="2"/>
      <c r="RX166" s="2"/>
      <c r="RY166" s="2"/>
      <c r="RZ166" s="2"/>
      <c r="SA166" s="2"/>
      <c r="SB166" s="2"/>
      <c r="SC166" s="2"/>
      <c r="SD166" s="2"/>
      <c r="SE166" s="2"/>
      <c r="SF166" s="2"/>
      <c r="SG166" s="2"/>
      <c r="SH166" s="2"/>
      <c r="SI166" s="2"/>
      <c r="SJ166" s="2"/>
      <c r="SK166" s="2"/>
      <c r="SL166" s="2"/>
      <c r="SM166" s="2"/>
      <c r="SN166" s="2"/>
      <c r="SO166" s="2"/>
      <c r="SP166" s="2"/>
      <c r="SQ166" s="2"/>
      <c r="SR166" s="2"/>
      <c r="SS166" s="2"/>
      <c r="ST166" s="2"/>
      <c r="SU166" s="2"/>
      <c r="SV166" s="2"/>
      <c r="SW166" s="2"/>
      <c r="SX166" s="2"/>
      <c r="SY166" s="2"/>
      <c r="SZ166" s="2"/>
      <c r="TA166" s="2"/>
      <c r="TB166" s="2"/>
      <c r="TC166" s="2"/>
      <c r="TD166" s="2"/>
      <c r="TE166" s="2"/>
      <c r="TF166" s="2"/>
      <c r="TG166" s="2"/>
      <c r="TH166" s="2"/>
      <c r="TI166" s="2"/>
      <c r="TJ166" s="2"/>
      <c r="TK166" s="2"/>
      <c r="TL166" s="2"/>
      <c r="TM166" s="2"/>
      <c r="TN166" s="2"/>
      <c r="TO166" s="2"/>
      <c r="TP166" s="2"/>
      <c r="TQ166" s="2"/>
      <c r="TR166" s="2"/>
      <c r="TS166" s="2"/>
      <c r="TT166" s="2"/>
      <c r="TU166" s="2"/>
      <c r="TV166" s="2"/>
      <c r="TW166" s="2"/>
      <c r="TX166" s="2"/>
      <c r="TY166" s="2"/>
      <c r="TZ166" s="2"/>
      <c r="UA166" s="2"/>
      <c r="UB166" s="2"/>
      <c r="UC166" s="2"/>
      <c r="UD166" s="2"/>
      <c r="UE166" s="2"/>
      <c r="UF166" s="2"/>
      <c r="UG166" s="2"/>
      <c r="UH166" s="2"/>
      <c r="UI166" s="2"/>
      <c r="UJ166" s="2"/>
      <c r="UK166" s="2"/>
      <c r="UL166" s="2"/>
      <c r="UM166" s="2"/>
      <c r="UN166" s="2"/>
      <c r="UO166" s="2"/>
      <c r="UP166" s="2"/>
      <c r="UQ166" s="2"/>
      <c r="UR166" s="2"/>
      <c r="US166" s="2"/>
      <c r="UT166" s="2"/>
      <c r="UU166" s="2"/>
      <c r="UV166" s="2"/>
      <c r="UW166" s="2"/>
      <c r="UX166" s="2"/>
      <c r="UY166" s="2"/>
      <c r="UZ166" s="2"/>
      <c r="VA166" s="2"/>
      <c r="VB166" s="2"/>
      <c r="VC166" s="2"/>
      <c r="VD166" s="2"/>
      <c r="VE166" s="2"/>
      <c r="VF166" s="2"/>
      <c r="VG166" s="2"/>
      <c r="VH166" s="2"/>
      <c r="VI166" s="2"/>
      <c r="VJ166" s="2"/>
      <c r="VK166" s="2"/>
      <c r="VL166" s="2"/>
      <c r="VM166" s="2"/>
      <c r="VN166" s="2"/>
      <c r="VO166" s="2"/>
      <c r="VP166" s="2"/>
      <c r="VQ166" s="2"/>
      <c r="VR166" s="2"/>
      <c r="VS166" s="2"/>
      <c r="VT166" s="2"/>
      <c r="VU166" s="2"/>
      <c r="VV166" s="2"/>
      <c r="VW166" s="2"/>
      <c r="VX166" s="2"/>
      <c r="VY166" s="2"/>
      <c r="VZ166" s="2"/>
      <c r="WA166" s="2"/>
      <c r="WB166" s="2"/>
      <c r="WC166" s="2"/>
      <c r="WD166" s="2"/>
      <c r="WE166" s="2"/>
      <c r="WF166" s="2"/>
      <c r="WG166" s="2"/>
      <c r="WH166" s="2"/>
      <c r="WI166" s="2"/>
      <c r="WJ166" s="2"/>
      <c r="WK166" s="2"/>
      <c r="WL166" s="2"/>
      <c r="WM166" s="2"/>
      <c r="WN166" s="2"/>
      <c r="WO166" s="2"/>
      <c r="WP166" s="2"/>
      <c r="WQ166" s="2"/>
      <c r="WR166" s="2"/>
      <c r="WS166" s="2"/>
      <c r="WT166" s="2"/>
      <c r="WU166" s="2"/>
      <c r="WV166" s="2"/>
      <c r="WW166" s="2"/>
      <c r="WX166" s="2"/>
      <c r="WY166" s="2"/>
      <c r="WZ166" s="2"/>
      <c r="XA166" s="2"/>
      <c r="XB166" s="2"/>
      <c r="XC166" s="2"/>
      <c r="XD166" s="2"/>
      <c r="XE166" s="2"/>
      <c r="XF166" s="2"/>
      <c r="XG166" s="2"/>
      <c r="XH166" s="2"/>
      <c r="XI166" s="2"/>
      <c r="XJ166" s="2"/>
      <c r="XK166" s="2"/>
      <c r="XL166" s="2"/>
      <c r="XM166" s="2"/>
      <c r="XN166" s="2"/>
      <c r="XO166" s="2"/>
      <c r="XP166" s="2"/>
      <c r="XQ166" s="2"/>
      <c r="XR166" s="2"/>
      <c r="XS166" s="2"/>
      <c r="XT166" s="2"/>
      <c r="XU166" s="2"/>
      <c r="XV166" s="2"/>
      <c r="XW166" s="2"/>
      <c r="XX166" s="2"/>
      <c r="XY166" s="2"/>
      <c r="XZ166" s="2"/>
      <c r="YA166" s="2"/>
      <c r="YB166" s="2"/>
      <c r="YC166" s="2"/>
      <c r="YD166" s="2"/>
      <c r="YE166" s="2"/>
      <c r="YF166" s="2"/>
      <c r="YG166" s="2"/>
      <c r="YH166" s="2"/>
      <c r="YI166" s="2"/>
      <c r="YJ166" s="2"/>
      <c r="YK166" s="2"/>
      <c r="YL166" s="2"/>
      <c r="YM166" s="2"/>
      <c r="YN166" s="2"/>
      <c r="YO166" s="2"/>
      <c r="YP166" s="2"/>
      <c r="YQ166" s="2"/>
      <c r="YR166" s="2"/>
      <c r="YS166" s="2"/>
      <c r="YT166" s="2"/>
      <c r="YU166" s="2"/>
      <c r="YV166" s="2"/>
      <c r="YW166" s="2"/>
      <c r="YX166" s="2"/>
      <c r="YY166" s="2"/>
      <c r="YZ166" s="2"/>
      <c r="ZA166" s="2"/>
      <c r="ZB166" s="2"/>
      <c r="ZC166" s="2"/>
      <c r="ZD166" s="2"/>
      <c r="ZE166" s="2"/>
      <c r="ZF166" s="2"/>
      <c r="ZG166" s="2"/>
      <c r="ZH166" s="2"/>
      <c r="ZI166" s="2"/>
      <c r="ZJ166" s="2"/>
      <c r="ZK166" s="2"/>
      <c r="ZL166" s="2"/>
      <c r="ZM166" s="2"/>
      <c r="ZN166" s="2"/>
      <c r="ZO166" s="2"/>
      <c r="ZP166" s="2"/>
      <c r="ZQ166" s="2"/>
      <c r="ZR166" s="2"/>
      <c r="ZS166" s="2"/>
      <c r="ZT166" s="2"/>
      <c r="ZU166" s="2"/>
      <c r="ZV166" s="2"/>
      <c r="ZW166" s="2"/>
      <c r="ZX166" s="2"/>
      <c r="ZY166" s="2"/>
      <c r="ZZ166" s="2"/>
      <c r="AAA166" s="2"/>
      <c r="AAB166" s="2"/>
      <c r="AAC166" s="2"/>
      <c r="AAD166" s="2"/>
      <c r="AAE166" s="2"/>
      <c r="AAF166" s="2"/>
      <c r="AAG166" s="2"/>
      <c r="AAH166" s="2"/>
      <c r="AAI166" s="2"/>
      <c r="AAJ166" s="2"/>
      <c r="AAK166" s="2"/>
      <c r="AAL166" s="2"/>
      <c r="AAM166" s="2"/>
      <c r="AAN166" s="2"/>
      <c r="AAO166" s="2"/>
      <c r="AAP166" s="2"/>
      <c r="AAQ166" s="2"/>
      <c r="AAR166" s="2"/>
      <c r="AAS166" s="2"/>
      <c r="AAT166" s="2"/>
      <c r="AAU166" s="2"/>
      <c r="AAV166" s="2"/>
      <c r="AAW166" s="2"/>
      <c r="AAX166" s="2"/>
      <c r="AAY166" s="2"/>
      <c r="AAZ166" s="2"/>
      <c r="ABA166" s="2"/>
      <c r="ABB166" s="2"/>
      <c r="ABC166" s="2"/>
      <c r="ABD166" s="2"/>
      <c r="ABE166" s="2"/>
      <c r="ABF166" s="2"/>
      <c r="ABG166" s="2"/>
      <c r="ABH166" s="2"/>
      <c r="ABI166" s="2"/>
      <c r="ABJ166" s="2"/>
      <c r="ABK166" s="2"/>
      <c r="ABL166" s="2"/>
      <c r="ABM166" s="2"/>
      <c r="ABN166" s="2"/>
      <c r="ABO166" s="2"/>
      <c r="ABP166" s="2"/>
      <c r="ABQ166" s="2"/>
      <c r="ABR166" s="2"/>
      <c r="ABS166" s="2"/>
      <c r="ABT166" s="2"/>
      <c r="ABU166" s="2"/>
      <c r="ABV166" s="2"/>
      <c r="ABW166" s="2"/>
      <c r="ABX166" s="2"/>
      <c r="ABY166" s="2"/>
      <c r="ABZ166" s="2"/>
      <c r="ACA166" s="2"/>
      <c r="ACB166" s="2"/>
      <c r="ACC166" s="2"/>
      <c r="ACD166" s="2"/>
      <c r="ACE166" s="2"/>
      <c r="ACF166" s="2"/>
      <c r="ACG166" s="2"/>
      <c r="ACH166" s="2"/>
      <c r="ACI166" s="2"/>
      <c r="ACJ166" s="2"/>
      <c r="ACK166" s="2"/>
      <c r="ACL166" s="2"/>
      <c r="ACM166" s="2"/>
      <c r="ACN166" s="2"/>
      <c r="ACO166" s="2"/>
      <c r="ACP166" s="2"/>
      <c r="ACQ166" s="2"/>
      <c r="ACR166" s="2"/>
      <c r="ACS166" s="2"/>
      <c r="ACT166" s="2"/>
      <c r="ACU166" s="2"/>
      <c r="ACV166" s="2"/>
      <c r="ACW166" s="2"/>
      <c r="ACX166" s="2"/>
      <c r="ACY166" s="2"/>
      <c r="ACZ166" s="2"/>
      <c r="ADA166" s="2"/>
      <c r="ADB166" s="2"/>
      <c r="ADC166" s="2"/>
      <c r="ADD166" s="2"/>
      <c r="ADE166" s="2"/>
      <c r="ADF166" s="2"/>
      <c r="ADG166" s="2"/>
      <c r="ADH166" s="2"/>
      <c r="ADI166" s="2"/>
      <c r="ADJ166" s="2"/>
      <c r="ADK166" s="2"/>
      <c r="ADL166" s="2"/>
      <c r="ADM166" s="2"/>
      <c r="ADN166" s="2"/>
      <c r="ADO166" s="2"/>
      <c r="ADP166" s="2"/>
      <c r="ADQ166" s="2"/>
      <c r="ADR166" s="2"/>
      <c r="ADS166" s="2"/>
      <c r="ADT166" s="2"/>
      <c r="ADU166" s="2"/>
      <c r="ADV166" s="2"/>
      <c r="ADW166" s="2"/>
      <c r="ADX166" s="2"/>
      <c r="ADY166" s="2"/>
      <c r="ADZ166" s="2"/>
      <c r="AEA166" s="2"/>
      <c r="AEB166" s="2"/>
      <c r="AEC166" s="2"/>
      <c r="AED166" s="2"/>
      <c r="AEE166" s="2"/>
      <c r="AEF166" s="2"/>
      <c r="AEG166" s="2"/>
      <c r="AEH166" s="2"/>
      <c r="AEI166" s="2"/>
      <c r="AEJ166" s="2"/>
      <c r="AEK166" s="2"/>
      <c r="AEL166" s="2"/>
      <c r="AEM166" s="2"/>
      <c r="AEN166" s="2"/>
      <c r="AEO166" s="2"/>
      <c r="AEP166" s="2"/>
      <c r="AEQ166" s="2"/>
      <c r="AER166" s="2"/>
      <c r="AES166" s="2"/>
      <c r="AET166" s="2"/>
      <c r="AEU166" s="2"/>
      <c r="AEV166" s="2"/>
      <c r="AEW166" s="2"/>
      <c r="AEX166" s="2"/>
      <c r="AEY166" s="2"/>
      <c r="AEZ166" s="2"/>
      <c r="AFA166" s="2"/>
      <c r="AFB166" s="2"/>
      <c r="AFC166" s="2"/>
      <c r="AFD166" s="2"/>
      <c r="AFE166" s="2"/>
      <c r="AFF166" s="2"/>
      <c r="AFG166" s="2"/>
      <c r="AFH166" s="2"/>
      <c r="AFI166" s="2"/>
      <c r="AFJ166" s="2"/>
      <c r="AFK166" s="2"/>
      <c r="AFL166" s="2"/>
      <c r="AFM166" s="2"/>
      <c r="AFN166" s="2"/>
      <c r="AFO166" s="2"/>
      <c r="AFP166" s="2"/>
      <c r="AFQ166" s="2"/>
      <c r="AFR166" s="2"/>
      <c r="AFS166" s="2"/>
      <c r="AFT166" s="2"/>
      <c r="AFU166" s="2"/>
      <c r="AFV166" s="2"/>
      <c r="AFW166" s="2"/>
      <c r="AFX166" s="2"/>
      <c r="AFY166" s="2"/>
      <c r="AFZ166" s="2"/>
      <c r="AGA166" s="2"/>
      <c r="AGB166" s="2"/>
      <c r="AGC166" s="2"/>
      <c r="AGD166" s="2"/>
      <c r="AGE166" s="2"/>
      <c r="AGF166" s="2"/>
      <c r="AGG166" s="2"/>
      <c r="AGH166" s="2"/>
      <c r="AGI166" s="2"/>
      <c r="AGJ166" s="2"/>
      <c r="AGK166" s="2"/>
      <c r="AGL166" s="2"/>
      <c r="AGM166" s="2"/>
      <c r="AGN166" s="2"/>
      <c r="AGO166" s="2"/>
      <c r="AGP166" s="2"/>
      <c r="AGQ166" s="2"/>
      <c r="AGR166" s="2"/>
      <c r="AGS166" s="2"/>
      <c r="AGT166" s="2"/>
      <c r="AGU166" s="2"/>
      <c r="AGV166" s="2"/>
      <c r="AGW166" s="2"/>
      <c r="AGX166" s="2"/>
      <c r="AGY166" s="2"/>
      <c r="AGZ166" s="2"/>
      <c r="AHA166" s="2"/>
      <c r="AHB166" s="2"/>
      <c r="AHC166" s="2"/>
      <c r="AHD166" s="2"/>
      <c r="AHE166" s="2"/>
      <c r="AHF166" s="2"/>
      <c r="AHG166" s="2"/>
      <c r="AHH166" s="2"/>
      <c r="AHI166" s="2"/>
      <c r="AHJ166" s="2"/>
      <c r="AHK166" s="2"/>
      <c r="AHL166" s="2"/>
      <c r="AHM166" s="2"/>
      <c r="AHN166" s="2"/>
      <c r="AHO166" s="2"/>
      <c r="AHP166" s="2"/>
      <c r="AHQ166" s="2"/>
      <c r="AHR166" s="2"/>
      <c r="AHS166" s="2"/>
      <c r="AHT166" s="2"/>
      <c r="AHU166" s="2"/>
      <c r="AHV166" s="2"/>
      <c r="AHW166" s="2"/>
      <c r="AHX166" s="2"/>
      <c r="AHY166" s="2"/>
      <c r="AHZ166" s="2"/>
      <c r="AIA166" s="2"/>
      <c r="AIB166" s="2"/>
      <c r="AIC166" s="2"/>
      <c r="AID166" s="2"/>
      <c r="AIE166" s="2"/>
      <c r="AIF166" s="2"/>
      <c r="AIG166" s="2"/>
      <c r="AIH166" s="2"/>
      <c r="AII166" s="2"/>
      <c r="AIJ166" s="2"/>
      <c r="AIK166" s="2"/>
      <c r="AIL166" s="2"/>
      <c r="AIM166" s="2"/>
      <c r="AIN166" s="2"/>
      <c r="AIO166" s="2"/>
      <c r="AIP166" s="2"/>
      <c r="AIQ166" s="2"/>
      <c r="AIR166" s="2"/>
      <c r="AIS166" s="2"/>
      <c r="AIT166" s="2"/>
      <c r="AIU166" s="2"/>
      <c r="AIV166" s="2"/>
      <c r="AIW166" s="2"/>
      <c r="AIX166" s="2"/>
      <c r="AIY166" s="2"/>
      <c r="AIZ166" s="2"/>
      <c r="AJA166" s="2"/>
      <c r="AJB166" s="2"/>
      <c r="AJC166" s="2"/>
      <c r="AJD166" s="2"/>
      <c r="AJE166" s="2"/>
      <c r="AJF166" s="2"/>
      <c r="AJG166" s="2"/>
      <c r="AJH166" s="2"/>
      <c r="AJI166" s="2"/>
      <c r="AJJ166" s="2"/>
      <c r="AJK166" s="2"/>
      <c r="AJL166" s="2"/>
      <c r="AJM166" s="2"/>
      <c r="AJN166" s="2"/>
      <c r="AJO166" s="2"/>
      <c r="AJP166" s="2"/>
      <c r="AJQ166" s="2"/>
      <c r="AJR166" s="2"/>
      <c r="AJS166" s="2"/>
      <c r="AJT166" s="2"/>
      <c r="AJU166" s="2"/>
      <c r="AJV166" s="2"/>
      <c r="AJW166" s="2"/>
      <c r="AJX166" s="2"/>
      <c r="AJY166" s="2"/>
      <c r="AJZ166" s="2"/>
      <c r="AKA166" s="2"/>
      <c r="AKB166" s="2"/>
      <c r="AKC166" s="2"/>
      <c r="AKD166" s="2"/>
      <c r="AKE166" s="2"/>
      <c r="AKF166" s="2"/>
      <c r="AKG166" s="2"/>
      <c r="AKH166" s="2"/>
      <c r="AKI166" s="2"/>
    </row>
    <row r="167" spans="1:971" x14ac:dyDescent="0.2">
      <c r="A167" s="7">
        <v>20116</v>
      </c>
      <c r="B167" s="7" t="s">
        <v>33</v>
      </c>
      <c r="C167" s="7" t="s">
        <v>80</v>
      </c>
      <c r="D167" s="7">
        <v>19</v>
      </c>
      <c r="E167" s="7">
        <v>165</v>
      </c>
      <c r="F167" s="7">
        <v>17333</v>
      </c>
      <c r="G167" s="7">
        <v>8690</v>
      </c>
      <c r="H167" s="7"/>
      <c r="I167" s="7"/>
      <c r="J167" s="7"/>
      <c r="K167" s="7"/>
      <c r="L167" s="7"/>
      <c r="M167" s="7"/>
      <c r="N167" s="7"/>
      <c r="O167" s="7">
        <v>26023</v>
      </c>
      <c r="P167" s="7">
        <v>4</v>
      </c>
      <c r="Q167" s="10">
        <v>6505.75</v>
      </c>
      <c r="R167" s="7">
        <v>17</v>
      </c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>
        <v>2</v>
      </c>
      <c r="AD167" s="7">
        <v>19</v>
      </c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  <c r="IM167" s="13"/>
      <c r="IN167" s="13"/>
      <c r="IO167" s="13"/>
      <c r="IP167" s="13"/>
      <c r="IQ167" s="13"/>
      <c r="IR167" s="13"/>
      <c r="IS167" s="13"/>
      <c r="IT167" s="13"/>
      <c r="IU167" s="13"/>
      <c r="IV167" s="13"/>
      <c r="IW167" s="13"/>
      <c r="IX167" s="13"/>
      <c r="IY167" s="13"/>
      <c r="IZ167" s="13"/>
      <c r="JA167" s="13"/>
      <c r="JB167" s="13"/>
      <c r="JC167" s="13"/>
      <c r="JD167" s="13"/>
      <c r="JE167" s="13"/>
      <c r="JF167" s="13"/>
      <c r="JG167" s="13"/>
      <c r="JH167" s="13"/>
      <c r="JI167" s="13"/>
      <c r="JJ167" s="13"/>
      <c r="JK167" s="13"/>
      <c r="JL167" s="13"/>
      <c r="JM167" s="13"/>
      <c r="JN167" s="13"/>
      <c r="JO167" s="13"/>
      <c r="JP167" s="13"/>
      <c r="JQ167" s="13"/>
      <c r="JR167" s="13"/>
      <c r="JS167" s="13"/>
      <c r="JT167" s="13"/>
      <c r="JU167" s="13"/>
      <c r="JV167" s="13"/>
      <c r="JW167" s="13"/>
      <c r="JX167" s="13"/>
      <c r="JY167" s="13"/>
      <c r="JZ167" s="13"/>
      <c r="KA167" s="13"/>
      <c r="KB167" s="13"/>
      <c r="KC167" s="13"/>
      <c r="KD167" s="13"/>
      <c r="KE167" s="13"/>
      <c r="KF167" s="13"/>
      <c r="KG167" s="13"/>
      <c r="KH167" s="13"/>
      <c r="KI167" s="13"/>
      <c r="KJ167" s="13"/>
      <c r="KK167" s="13"/>
      <c r="KL167" s="13"/>
      <c r="KM167" s="13"/>
      <c r="KN167" s="13"/>
      <c r="KO167" s="13"/>
      <c r="KP167" s="13"/>
      <c r="KQ167" s="13"/>
      <c r="KR167" s="13"/>
      <c r="KS167" s="13"/>
      <c r="KT167" s="13"/>
      <c r="KU167" s="13"/>
      <c r="KV167" s="13"/>
      <c r="KW167" s="13"/>
      <c r="KX167" s="13"/>
      <c r="KY167" s="13"/>
      <c r="KZ167" s="13"/>
      <c r="LA167" s="13"/>
      <c r="LB167" s="13"/>
      <c r="LC167" s="13"/>
      <c r="LD167" s="13"/>
      <c r="LE167" s="13"/>
      <c r="LF167" s="13"/>
      <c r="LG167" s="13"/>
      <c r="LH167" s="13"/>
      <c r="LI167" s="13"/>
      <c r="LJ167" s="13"/>
      <c r="LK167" s="13"/>
      <c r="LL167" s="13"/>
      <c r="LM167" s="13"/>
      <c r="LN167" s="13"/>
      <c r="LO167" s="13"/>
      <c r="LP167" s="13"/>
      <c r="LQ167" s="13"/>
      <c r="LR167" s="13"/>
      <c r="LS167" s="13"/>
      <c r="LT167" s="13"/>
      <c r="LU167" s="13"/>
      <c r="LV167" s="13"/>
      <c r="LW167" s="13"/>
      <c r="LX167" s="13"/>
      <c r="LY167" s="13"/>
      <c r="LZ167" s="13"/>
      <c r="MA167" s="13"/>
      <c r="MB167" s="13"/>
      <c r="MC167" s="13"/>
      <c r="MD167" s="13"/>
      <c r="ME167" s="13"/>
      <c r="MF167" s="13"/>
      <c r="MG167" s="13"/>
      <c r="MH167" s="13"/>
      <c r="MI167" s="13"/>
      <c r="MJ167" s="13"/>
      <c r="MK167" s="13"/>
      <c r="ML167" s="13"/>
      <c r="MM167" s="13"/>
      <c r="MN167" s="13"/>
      <c r="MO167" s="13"/>
      <c r="MP167" s="13"/>
      <c r="MQ167" s="13"/>
      <c r="MR167" s="13"/>
      <c r="MS167" s="13"/>
      <c r="MT167" s="13"/>
      <c r="MU167" s="13"/>
      <c r="MV167" s="13"/>
      <c r="MW167" s="13"/>
      <c r="MX167" s="13"/>
      <c r="MY167" s="13"/>
      <c r="MZ167" s="13"/>
      <c r="NA167" s="13"/>
      <c r="NB167" s="13"/>
      <c r="NC167" s="13"/>
      <c r="ND167" s="13"/>
      <c r="NE167" s="13"/>
      <c r="NF167" s="13"/>
      <c r="NG167" s="13"/>
      <c r="NH167" s="13"/>
      <c r="NI167" s="13"/>
      <c r="NJ167" s="13"/>
      <c r="NK167" s="13"/>
      <c r="NL167" s="13"/>
      <c r="NM167" s="13"/>
      <c r="NN167" s="13"/>
      <c r="NO167" s="13"/>
      <c r="NP167" s="13"/>
      <c r="NQ167" s="13"/>
      <c r="NR167" s="13"/>
      <c r="NS167" s="13"/>
      <c r="NT167" s="13"/>
      <c r="NU167" s="13"/>
      <c r="NV167" s="13"/>
      <c r="NW167" s="13"/>
      <c r="NX167" s="13"/>
      <c r="NY167" s="13"/>
      <c r="NZ167" s="13"/>
      <c r="OA167" s="13"/>
      <c r="OB167" s="13"/>
      <c r="OC167" s="13"/>
      <c r="OD167" s="13"/>
      <c r="OE167" s="13"/>
      <c r="OF167" s="13"/>
      <c r="OG167" s="13"/>
      <c r="OH167" s="13"/>
      <c r="OI167" s="13"/>
      <c r="OJ167" s="13"/>
      <c r="OK167" s="13"/>
      <c r="OL167" s="13"/>
      <c r="OM167" s="13"/>
      <c r="ON167" s="13"/>
      <c r="OO167" s="13"/>
      <c r="OP167" s="13"/>
      <c r="OQ167" s="13"/>
      <c r="OR167" s="13"/>
      <c r="OS167" s="13"/>
      <c r="OT167" s="13"/>
      <c r="OU167" s="13"/>
      <c r="OV167" s="13"/>
      <c r="OW167" s="13"/>
      <c r="OX167" s="13"/>
      <c r="OY167" s="13"/>
      <c r="OZ167" s="13"/>
      <c r="PA167" s="13"/>
      <c r="PB167" s="13"/>
      <c r="PC167" s="13"/>
      <c r="PD167" s="13"/>
      <c r="PE167" s="13"/>
      <c r="PF167" s="13"/>
      <c r="PG167" s="13"/>
      <c r="PH167" s="13"/>
      <c r="PI167" s="13"/>
      <c r="PJ167" s="13"/>
      <c r="PK167" s="13"/>
      <c r="PL167" s="13"/>
      <c r="PM167" s="13"/>
      <c r="PN167" s="13"/>
      <c r="PO167" s="13"/>
      <c r="PP167" s="13"/>
      <c r="PQ167" s="13"/>
      <c r="PR167" s="13"/>
      <c r="PS167" s="13"/>
      <c r="PT167" s="13"/>
      <c r="PU167" s="13"/>
      <c r="PV167" s="13"/>
      <c r="PW167" s="13"/>
      <c r="PX167" s="13"/>
      <c r="PY167" s="13"/>
      <c r="PZ167" s="13"/>
      <c r="QA167" s="13"/>
      <c r="QB167" s="13"/>
      <c r="QC167" s="13"/>
      <c r="QD167" s="13"/>
      <c r="QE167" s="13"/>
      <c r="QF167" s="13"/>
      <c r="QG167" s="13"/>
      <c r="QH167" s="13"/>
      <c r="QI167" s="13"/>
      <c r="QJ167" s="13"/>
      <c r="QK167" s="13"/>
      <c r="QL167" s="13"/>
      <c r="QM167" s="13"/>
      <c r="QN167" s="13"/>
      <c r="QO167" s="13"/>
      <c r="QP167" s="13"/>
      <c r="QQ167" s="13"/>
      <c r="QR167" s="13"/>
      <c r="QS167" s="13"/>
      <c r="QT167" s="13"/>
      <c r="QU167" s="13"/>
      <c r="QV167" s="13"/>
      <c r="QW167" s="13"/>
      <c r="QX167" s="13"/>
      <c r="QY167" s="13"/>
      <c r="QZ167" s="13"/>
      <c r="RA167" s="13"/>
      <c r="RB167" s="13"/>
      <c r="RC167" s="13"/>
      <c r="RD167" s="13"/>
      <c r="RE167" s="13"/>
      <c r="RF167" s="13"/>
      <c r="RG167" s="13"/>
      <c r="RH167" s="13"/>
      <c r="RI167" s="13"/>
      <c r="RJ167" s="13"/>
      <c r="RK167" s="13"/>
      <c r="RL167" s="13"/>
      <c r="RM167" s="13"/>
      <c r="RN167" s="13"/>
      <c r="RO167" s="13"/>
      <c r="RP167" s="13"/>
      <c r="RQ167" s="13"/>
      <c r="RR167" s="13"/>
      <c r="RS167" s="13"/>
      <c r="RT167" s="13"/>
      <c r="RU167" s="13"/>
      <c r="RV167" s="13"/>
      <c r="RW167" s="13"/>
      <c r="RX167" s="13"/>
      <c r="RY167" s="13"/>
      <c r="RZ167" s="13"/>
      <c r="SA167" s="13"/>
      <c r="SB167" s="13"/>
      <c r="SC167" s="13"/>
      <c r="SD167" s="13"/>
      <c r="SE167" s="13"/>
      <c r="SF167" s="13"/>
      <c r="SG167" s="13"/>
      <c r="SH167" s="13"/>
      <c r="SI167" s="13"/>
      <c r="SJ167" s="13"/>
      <c r="SK167" s="13"/>
      <c r="SL167" s="13"/>
      <c r="SM167" s="13"/>
      <c r="SN167" s="13"/>
      <c r="SO167" s="13"/>
      <c r="SP167" s="13"/>
      <c r="SQ167" s="13"/>
      <c r="SR167" s="13"/>
      <c r="SS167" s="13"/>
      <c r="ST167" s="13"/>
      <c r="SU167" s="13"/>
      <c r="SV167" s="13"/>
      <c r="SW167" s="13"/>
      <c r="SX167" s="13"/>
      <c r="SY167" s="13"/>
      <c r="SZ167" s="13"/>
      <c r="TA167" s="13"/>
      <c r="TB167" s="13"/>
      <c r="TC167" s="13"/>
      <c r="TD167" s="13"/>
      <c r="TE167" s="13"/>
      <c r="TF167" s="13"/>
      <c r="TG167" s="13"/>
      <c r="TH167" s="13"/>
      <c r="TI167" s="13"/>
      <c r="TJ167" s="13"/>
      <c r="TK167" s="13"/>
      <c r="TL167" s="13"/>
      <c r="TM167" s="13"/>
      <c r="TN167" s="13"/>
      <c r="TO167" s="13"/>
      <c r="TP167" s="13"/>
      <c r="TQ167" s="13"/>
      <c r="TR167" s="13"/>
      <c r="TS167" s="13"/>
      <c r="TT167" s="13"/>
      <c r="TU167" s="13"/>
      <c r="TV167" s="13"/>
      <c r="TW167" s="13"/>
      <c r="TX167" s="13"/>
      <c r="TY167" s="13"/>
      <c r="TZ167" s="13"/>
      <c r="UA167" s="13"/>
      <c r="UB167" s="13"/>
      <c r="UC167" s="13"/>
      <c r="UD167" s="13"/>
      <c r="UE167" s="13"/>
      <c r="UF167" s="13"/>
      <c r="UG167" s="13"/>
      <c r="UH167" s="13"/>
      <c r="UI167" s="13"/>
      <c r="UJ167" s="13"/>
      <c r="UK167" s="13"/>
      <c r="UL167" s="13"/>
      <c r="UM167" s="13"/>
      <c r="UN167" s="13"/>
      <c r="UO167" s="13"/>
      <c r="UP167" s="13"/>
      <c r="UQ167" s="13"/>
      <c r="UR167" s="13"/>
      <c r="US167" s="13"/>
      <c r="UT167" s="13"/>
      <c r="UU167" s="13"/>
      <c r="UV167" s="13"/>
      <c r="UW167" s="13"/>
      <c r="UX167" s="13"/>
      <c r="UY167" s="13"/>
      <c r="UZ167" s="13"/>
      <c r="VA167" s="13"/>
      <c r="VB167" s="13"/>
      <c r="VC167" s="13"/>
      <c r="VD167" s="13"/>
      <c r="VE167" s="13"/>
      <c r="VF167" s="13"/>
      <c r="VG167" s="13"/>
      <c r="VH167" s="13"/>
      <c r="VI167" s="13"/>
      <c r="VJ167" s="13"/>
      <c r="VK167" s="13"/>
      <c r="VL167" s="13"/>
      <c r="VM167" s="13"/>
      <c r="VN167" s="13"/>
      <c r="VO167" s="13"/>
      <c r="VP167" s="13"/>
      <c r="VQ167" s="13"/>
      <c r="VR167" s="13"/>
      <c r="VS167" s="13"/>
      <c r="VT167" s="13"/>
      <c r="VU167" s="13"/>
      <c r="VV167" s="13"/>
      <c r="VW167" s="13"/>
      <c r="VX167" s="13"/>
      <c r="VY167" s="13"/>
      <c r="VZ167" s="13"/>
      <c r="WA167" s="13"/>
      <c r="WB167" s="13"/>
      <c r="WC167" s="13"/>
      <c r="WD167" s="13"/>
      <c r="WE167" s="13"/>
      <c r="WF167" s="13"/>
      <c r="WG167" s="13"/>
      <c r="WH167" s="13"/>
      <c r="WI167" s="13"/>
      <c r="WJ167" s="13"/>
      <c r="WK167" s="13"/>
      <c r="WL167" s="13"/>
      <c r="WM167" s="13"/>
      <c r="WN167" s="13"/>
      <c r="WO167" s="13"/>
      <c r="WP167" s="13"/>
      <c r="WQ167" s="13"/>
      <c r="WR167" s="13"/>
      <c r="WS167" s="13"/>
      <c r="WT167" s="13"/>
      <c r="WU167" s="13"/>
      <c r="WV167" s="13"/>
      <c r="WW167" s="13"/>
      <c r="WX167" s="13"/>
      <c r="WY167" s="13"/>
      <c r="WZ167" s="13"/>
      <c r="XA167" s="13"/>
      <c r="XB167" s="13"/>
      <c r="XC167" s="13"/>
      <c r="XD167" s="13"/>
      <c r="XE167" s="13"/>
      <c r="XF167" s="13"/>
      <c r="XG167" s="13"/>
      <c r="XH167" s="13"/>
      <c r="XI167" s="13"/>
      <c r="XJ167" s="13"/>
      <c r="XK167" s="13"/>
      <c r="XL167" s="13"/>
      <c r="XM167" s="13"/>
      <c r="XN167" s="13"/>
      <c r="XO167" s="13"/>
      <c r="XP167" s="13"/>
      <c r="XQ167" s="13"/>
      <c r="XR167" s="13"/>
      <c r="XS167" s="13"/>
      <c r="XT167" s="13"/>
      <c r="XU167" s="13"/>
      <c r="XV167" s="13"/>
      <c r="XW167" s="13"/>
      <c r="XX167" s="13"/>
      <c r="XY167" s="13"/>
      <c r="XZ167" s="13"/>
      <c r="YA167" s="13"/>
      <c r="YB167" s="13"/>
      <c r="YC167" s="13"/>
      <c r="YD167" s="13"/>
      <c r="YE167" s="13"/>
      <c r="YF167" s="13"/>
      <c r="YG167" s="13"/>
      <c r="YH167" s="13"/>
      <c r="YI167" s="13"/>
      <c r="YJ167" s="13"/>
      <c r="YK167" s="13"/>
      <c r="YL167" s="13"/>
      <c r="YM167" s="13"/>
      <c r="YN167" s="13"/>
      <c r="YO167" s="13"/>
      <c r="YP167" s="13"/>
      <c r="YQ167" s="13"/>
      <c r="YR167" s="13"/>
      <c r="YS167" s="13"/>
      <c r="YT167" s="13"/>
      <c r="YU167" s="13"/>
      <c r="YV167" s="13"/>
      <c r="YW167" s="13"/>
      <c r="YX167" s="13"/>
      <c r="YY167" s="13"/>
      <c r="YZ167" s="13"/>
      <c r="ZA167" s="13"/>
      <c r="ZB167" s="13"/>
      <c r="ZC167" s="13"/>
      <c r="ZD167" s="13"/>
      <c r="ZE167" s="13"/>
      <c r="ZF167" s="13"/>
      <c r="ZG167" s="13"/>
      <c r="ZH167" s="13"/>
      <c r="ZI167" s="13"/>
      <c r="ZJ167" s="13"/>
      <c r="ZK167" s="13"/>
      <c r="ZL167" s="13"/>
      <c r="ZM167" s="13"/>
      <c r="ZN167" s="13"/>
      <c r="ZO167" s="13"/>
      <c r="ZP167" s="13"/>
      <c r="ZQ167" s="13"/>
      <c r="ZR167" s="13"/>
      <c r="ZS167" s="13"/>
      <c r="ZT167" s="13"/>
      <c r="ZU167" s="13"/>
      <c r="ZV167" s="13"/>
      <c r="ZW167" s="13"/>
      <c r="ZX167" s="13"/>
      <c r="ZY167" s="13"/>
      <c r="ZZ167" s="13"/>
      <c r="AAA167" s="13"/>
      <c r="AAB167" s="13"/>
      <c r="AAC167" s="13"/>
      <c r="AAD167" s="13"/>
      <c r="AAE167" s="13"/>
      <c r="AAF167" s="13"/>
      <c r="AAG167" s="13"/>
      <c r="AAH167" s="13"/>
      <c r="AAI167" s="13"/>
      <c r="AAJ167" s="13"/>
      <c r="AAK167" s="13"/>
      <c r="AAL167" s="13"/>
      <c r="AAM167" s="13"/>
      <c r="AAN167" s="13"/>
      <c r="AAO167" s="13"/>
      <c r="AAP167" s="13"/>
      <c r="AAQ167" s="13"/>
      <c r="AAR167" s="13"/>
      <c r="AAS167" s="13"/>
      <c r="AAT167" s="13"/>
      <c r="AAU167" s="13"/>
      <c r="AAV167" s="13"/>
      <c r="AAW167" s="13"/>
      <c r="AAX167" s="13"/>
      <c r="AAY167" s="13"/>
      <c r="AAZ167" s="13"/>
      <c r="ABA167" s="13"/>
      <c r="ABB167" s="13"/>
      <c r="ABC167" s="13"/>
      <c r="ABD167" s="13"/>
      <c r="ABE167" s="13"/>
      <c r="ABF167" s="13"/>
      <c r="ABG167" s="13"/>
      <c r="ABH167" s="13"/>
      <c r="ABI167" s="13"/>
      <c r="ABJ167" s="13"/>
      <c r="ABK167" s="13"/>
      <c r="ABL167" s="13"/>
      <c r="ABM167" s="13"/>
      <c r="ABN167" s="13"/>
      <c r="ABO167" s="13"/>
      <c r="ABP167" s="13"/>
      <c r="ABQ167" s="13"/>
      <c r="ABR167" s="13"/>
      <c r="ABS167" s="13"/>
      <c r="ABT167" s="13"/>
      <c r="ABU167" s="13"/>
      <c r="ABV167" s="13"/>
      <c r="ABW167" s="13"/>
      <c r="ABX167" s="13"/>
      <c r="ABY167" s="13"/>
      <c r="ABZ167" s="13"/>
      <c r="ACA167" s="13"/>
      <c r="ACB167" s="13"/>
      <c r="ACC167" s="13"/>
      <c r="ACD167" s="13"/>
      <c r="ACE167" s="13"/>
      <c r="ACF167" s="13"/>
      <c r="ACG167" s="13"/>
      <c r="ACH167" s="13"/>
      <c r="ACI167" s="13"/>
      <c r="ACJ167" s="13"/>
      <c r="ACK167" s="13"/>
      <c r="ACL167" s="13"/>
      <c r="ACM167" s="13"/>
      <c r="ACN167" s="13"/>
      <c r="ACO167" s="13"/>
      <c r="ACP167" s="13"/>
      <c r="ACQ167" s="13"/>
      <c r="ACR167" s="13"/>
      <c r="ACS167" s="13"/>
      <c r="ACT167" s="13"/>
      <c r="ACU167" s="13"/>
      <c r="ACV167" s="13"/>
      <c r="ACW167" s="13"/>
      <c r="ACX167" s="13"/>
      <c r="ACY167" s="13"/>
      <c r="ACZ167" s="13"/>
      <c r="ADA167" s="13"/>
      <c r="ADB167" s="13"/>
      <c r="ADC167" s="13"/>
      <c r="ADD167" s="13"/>
      <c r="ADE167" s="13"/>
      <c r="ADF167" s="13"/>
      <c r="ADG167" s="13"/>
      <c r="ADH167" s="13"/>
      <c r="ADI167" s="13"/>
      <c r="ADJ167" s="13"/>
      <c r="ADK167" s="13"/>
      <c r="ADL167" s="13"/>
      <c r="ADM167" s="13"/>
      <c r="ADN167" s="13"/>
      <c r="ADO167" s="13"/>
      <c r="ADP167" s="13"/>
      <c r="ADQ167" s="13"/>
      <c r="ADR167" s="13"/>
      <c r="ADS167" s="13"/>
      <c r="ADT167" s="13"/>
      <c r="ADU167" s="13"/>
      <c r="ADV167" s="13"/>
      <c r="ADW167" s="13"/>
      <c r="ADX167" s="13"/>
      <c r="ADY167" s="13"/>
      <c r="ADZ167" s="13"/>
      <c r="AEA167" s="13"/>
      <c r="AEB167" s="13"/>
      <c r="AEC167" s="13"/>
      <c r="AED167" s="13"/>
      <c r="AEE167" s="13"/>
      <c r="AEF167" s="13"/>
      <c r="AEG167" s="13"/>
      <c r="AEH167" s="13"/>
      <c r="AEI167" s="13"/>
      <c r="AEJ167" s="13"/>
      <c r="AEK167" s="13"/>
      <c r="AEL167" s="13"/>
      <c r="AEM167" s="13"/>
      <c r="AEN167" s="13"/>
      <c r="AEO167" s="13"/>
      <c r="AEP167" s="13"/>
      <c r="AEQ167" s="13"/>
      <c r="AER167" s="13"/>
      <c r="AES167" s="13"/>
      <c r="AET167" s="13"/>
      <c r="AEU167" s="13"/>
      <c r="AEV167" s="13"/>
      <c r="AEW167" s="13"/>
      <c r="AEX167" s="13"/>
      <c r="AEY167" s="13"/>
      <c r="AEZ167" s="13"/>
      <c r="AFA167" s="13"/>
      <c r="AFB167" s="13"/>
      <c r="AFC167" s="13"/>
      <c r="AFD167" s="13"/>
      <c r="AFE167" s="13"/>
      <c r="AFF167" s="13"/>
      <c r="AFG167" s="13"/>
      <c r="AFH167" s="13"/>
      <c r="AFI167" s="13"/>
      <c r="AFJ167" s="13"/>
      <c r="AFK167" s="13"/>
      <c r="AFL167" s="13"/>
      <c r="AFM167" s="13"/>
      <c r="AFN167" s="13"/>
      <c r="AFO167" s="13"/>
      <c r="AFP167" s="13"/>
      <c r="AFQ167" s="13"/>
      <c r="AFR167" s="13"/>
      <c r="AFS167" s="13"/>
      <c r="AFT167" s="13"/>
      <c r="AFU167" s="13"/>
      <c r="AFV167" s="13"/>
      <c r="AFW167" s="13"/>
      <c r="AFX167" s="13"/>
      <c r="AFY167" s="13"/>
      <c r="AFZ167" s="13"/>
      <c r="AGA167" s="13"/>
      <c r="AGB167" s="13"/>
      <c r="AGC167" s="13"/>
      <c r="AGD167" s="13"/>
      <c r="AGE167" s="13"/>
      <c r="AGF167" s="13"/>
      <c r="AGG167" s="13"/>
      <c r="AGH167" s="13"/>
      <c r="AGI167" s="13"/>
      <c r="AGJ167" s="13"/>
      <c r="AGK167" s="13"/>
      <c r="AGL167" s="13"/>
      <c r="AGM167" s="13"/>
      <c r="AGN167" s="13"/>
      <c r="AGO167" s="13"/>
      <c r="AGP167" s="13"/>
      <c r="AGQ167" s="13"/>
      <c r="AGR167" s="13"/>
      <c r="AGS167" s="13"/>
      <c r="AGT167" s="13"/>
      <c r="AGU167" s="13"/>
      <c r="AGV167" s="13"/>
      <c r="AGW167" s="13"/>
      <c r="AGX167" s="13"/>
      <c r="AGY167" s="13"/>
      <c r="AGZ167" s="13"/>
      <c r="AHA167" s="13"/>
      <c r="AHB167" s="13"/>
      <c r="AHC167" s="13"/>
      <c r="AHD167" s="13"/>
      <c r="AHE167" s="13"/>
      <c r="AHF167" s="13"/>
      <c r="AHG167" s="13"/>
      <c r="AHH167" s="13"/>
      <c r="AHI167" s="13"/>
      <c r="AHJ167" s="13"/>
      <c r="AHK167" s="13"/>
      <c r="AHL167" s="13"/>
      <c r="AHM167" s="13"/>
      <c r="AHN167" s="13"/>
      <c r="AHO167" s="13"/>
      <c r="AHP167" s="13"/>
      <c r="AHQ167" s="13"/>
      <c r="AHR167" s="13"/>
      <c r="AHS167" s="13"/>
      <c r="AHT167" s="13"/>
      <c r="AHU167" s="13"/>
      <c r="AHV167" s="13"/>
      <c r="AHW167" s="13"/>
      <c r="AHX167" s="13"/>
      <c r="AHY167" s="13"/>
      <c r="AHZ167" s="13"/>
      <c r="AIA167" s="13"/>
      <c r="AIB167" s="13"/>
      <c r="AIC167" s="13"/>
      <c r="AID167" s="13"/>
      <c r="AIE167" s="13"/>
      <c r="AIF167" s="13"/>
      <c r="AIG167" s="13"/>
      <c r="AIH167" s="13"/>
      <c r="AII167" s="13"/>
      <c r="AIJ167" s="13"/>
      <c r="AIK167" s="13"/>
      <c r="AIL167" s="13"/>
      <c r="AIM167" s="13"/>
      <c r="AIN167" s="13"/>
      <c r="AIO167" s="13"/>
      <c r="AIP167" s="13"/>
      <c r="AIQ167" s="13"/>
      <c r="AIR167" s="13"/>
      <c r="AIS167" s="13"/>
      <c r="AIT167" s="13"/>
      <c r="AIU167" s="13"/>
      <c r="AIV167" s="13"/>
      <c r="AIW167" s="13"/>
      <c r="AIX167" s="13"/>
      <c r="AIY167" s="13"/>
      <c r="AIZ167" s="13"/>
      <c r="AJA167" s="13"/>
      <c r="AJB167" s="13"/>
      <c r="AJC167" s="13"/>
      <c r="AJD167" s="13"/>
      <c r="AJE167" s="13"/>
      <c r="AJF167" s="13"/>
      <c r="AJG167" s="13"/>
      <c r="AJH167" s="13"/>
      <c r="AJI167" s="13"/>
      <c r="AJJ167" s="13"/>
      <c r="AJK167" s="13"/>
      <c r="AJL167" s="13"/>
      <c r="AJM167" s="13"/>
      <c r="AJN167" s="13"/>
      <c r="AJO167" s="13"/>
      <c r="AJP167" s="13"/>
      <c r="AJQ167" s="13"/>
      <c r="AJR167" s="13"/>
      <c r="AJS167" s="13"/>
      <c r="AJT167" s="13"/>
      <c r="AJU167" s="13"/>
      <c r="AJV167" s="13"/>
      <c r="AJW167" s="13"/>
      <c r="AJX167" s="13"/>
      <c r="AJY167" s="13"/>
      <c r="AJZ167" s="13"/>
      <c r="AKA167" s="13"/>
      <c r="AKB167" s="13"/>
      <c r="AKC167" s="13"/>
      <c r="AKD167" s="13"/>
      <c r="AKE167" s="13"/>
      <c r="AKF167" s="13"/>
      <c r="AKG167" s="13"/>
      <c r="AKH167" s="13"/>
      <c r="AKI167" s="13"/>
    </row>
    <row r="168" spans="1:971" x14ac:dyDescent="0.2">
      <c r="A168" s="7">
        <v>19665</v>
      </c>
      <c r="B168" s="7">
        <v>1035730</v>
      </c>
      <c r="C168" s="7" t="s">
        <v>80</v>
      </c>
      <c r="D168" s="7">
        <v>19</v>
      </c>
      <c r="E168" s="42">
        <v>166</v>
      </c>
      <c r="F168" s="7">
        <v>11820</v>
      </c>
      <c r="G168" s="7">
        <v>7043</v>
      </c>
      <c r="H168" s="7"/>
      <c r="I168" s="7"/>
      <c r="J168" s="7"/>
      <c r="K168" s="7"/>
      <c r="L168" s="7">
        <v>32</v>
      </c>
      <c r="M168" s="7"/>
      <c r="N168" s="15">
        <v>674</v>
      </c>
      <c r="O168" s="7">
        <v>19569</v>
      </c>
      <c r="P168" s="7">
        <v>3</v>
      </c>
      <c r="Q168" s="10">
        <v>6523</v>
      </c>
      <c r="R168" s="7">
        <v>17</v>
      </c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>
        <v>2</v>
      </c>
      <c r="AD168" s="7">
        <v>19</v>
      </c>
    </row>
    <row r="169" spans="1:971" x14ac:dyDescent="0.2">
      <c r="A169" s="7">
        <v>20388</v>
      </c>
      <c r="B169" s="7">
        <v>1041995</v>
      </c>
      <c r="C169" s="7" t="s">
        <v>80</v>
      </c>
      <c r="D169" s="7">
        <v>19</v>
      </c>
      <c r="E169" s="7">
        <v>167</v>
      </c>
      <c r="F169" s="7">
        <v>13659</v>
      </c>
      <c r="G169" s="7">
        <v>5214</v>
      </c>
      <c r="H169" s="7"/>
      <c r="I169" s="7"/>
      <c r="J169" s="7"/>
      <c r="K169" s="7"/>
      <c r="L169" s="7"/>
      <c r="M169" s="7"/>
      <c r="N169" s="15">
        <v>997</v>
      </c>
      <c r="O169" s="7">
        <v>19870</v>
      </c>
      <c r="P169" s="7">
        <v>3</v>
      </c>
      <c r="Q169" s="10">
        <v>6623.333333333333</v>
      </c>
      <c r="R169" s="7">
        <v>17</v>
      </c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>
        <v>2</v>
      </c>
      <c r="AD169" s="7">
        <v>19</v>
      </c>
    </row>
    <row r="170" spans="1:971" x14ac:dyDescent="0.2">
      <c r="A170" s="7">
        <v>16860</v>
      </c>
      <c r="B170" s="7">
        <v>1022087</v>
      </c>
      <c r="C170" s="7" t="s">
        <v>81</v>
      </c>
      <c r="D170" s="7">
        <v>19</v>
      </c>
      <c r="E170" s="42">
        <v>168</v>
      </c>
      <c r="F170" s="7">
        <v>19940</v>
      </c>
      <c r="G170" s="7">
        <v>0</v>
      </c>
      <c r="H170" s="7"/>
      <c r="I170" s="7"/>
      <c r="J170" s="7"/>
      <c r="K170" s="7"/>
      <c r="L170" s="7"/>
      <c r="M170" s="7"/>
      <c r="N170" s="7"/>
      <c r="O170" s="7">
        <v>19940</v>
      </c>
      <c r="P170" s="7">
        <v>3</v>
      </c>
      <c r="Q170" s="10">
        <v>6646.666666666667</v>
      </c>
      <c r="R170" s="7">
        <v>17</v>
      </c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>
        <v>2</v>
      </c>
      <c r="AD170" s="7">
        <v>19</v>
      </c>
    </row>
    <row r="171" spans="1:971" x14ac:dyDescent="0.2">
      <c r="A171" s="7">
        <v>17062</v>
      </c>
      <c r="B171" s="7">
        <v>1014479</v>
      </c>
      <c r="C171" s="7" t="s">
        <v>80</v>
      </c>
      <c r="D171" s="7">
        <v>19</v>
      </c>
      <c r="E171" s="7">
        <v>169</v>
      </c>
      <c r="F171" s="7">
        <v>16764</v>
      </c>
      <c r="G171" s="7">
        <v>14647</v>
      </c>
      <c r="H171" s="7"/>
      <c r="I171" s="7"/>
      <c r="J171" s="7"/>
      <c r="K171" s="7"/>
      <c r="L171" s="7"/>
      <c r="M171" s="7"/>
      <c r="N171" s="15">
        <v>2020</v>
      </c>
      <c r="O171" s="7">
        <v>33431</v>
      </c>
      <c r="P171" s="7">
        <v>5</v>
      </c>
      <c r="Q171" s="10">
        <v>6686.2</v>
      </c>
      <c r="R171" s="7">
        <v>17</v>
      </c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>
        <v>2</v>
      </c>
      <c r="AD171" s="7">
        <v>19</v>
      </c>
    </row>
    <row r="172" spans="1:971" x14ac:dyDescent="0.2">
      <c r="A172" s="7">
        <v>20377</v>
      </c>
      <c r="B172" s="7">
        <v>1045318</v>
      </c>
      <c r="C172" s="7" t="s">
        <v>80</v>
      </c>
      <c r="D172" s="7">
        <v>19</v>
      </c>
      <c r="E172" s="42">
        <v>170</v>
      </c>
      <c r="F172" s="7">
        <v>12989</v>
      </c>
      <c r="G172" s="7">
        <v>5854</v>
      </c>
      <c r="H172" s="7"/>
      <c r="I172" s="7"/>
      <c r="J172" s="7"/>
      <c r="K172" s="7"/>
      <c r="L172" s="7"/>
      <c r="M172" s="7"/>
      <c r="N172" s="15">
        <v>1255</v>
      </c>
      <c r="O172" s="7">
        <v>20098</v>
      </c>
      <c r="P172" s="7">
        <v>3</v>
      </c>
      <c r="Q172" s="10">
        <v>6699.333333333333</v>
      </c>
      <c r="R172" s="7">
        <v>17</v>
      </c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>
        <v>2</v>
      </c>
      <c r="AD172" s="7">
        <v>19</v>
      </c>
    </row>
    <row r="173" spans="1:971" x14ac:dyDescent="0.2">
      <c r="A173" s="7">
        <v>21871</v>
      </c>
      <c r="B173" s="7">
        <v>1042471</v>
      </c>
      <c r="C173" s="7" t="s">
        <v>80</v>
      </c>
      <c r="D173" s="7">
        <v>19</v>
      </c>
      <c r="E173" s="7">
        <v>171</v>
      </c>
      <c r="F173" s="7" t="s">
        <v>84</v>
      </c>
      <c r="G173" s="7">
        <v>24189</v>
      </c>
      <c r="H173" s="7"/>
      <c r="I173" s="7"/>
      <c r="J173" s="7"/>
      <c r="K173" s="7"/>
      <c r="L173" s="7"/>
      <c r="M173" s="7"/>
      <c r="N173" s="15">
        <v>914</v>
      </c>
      <c r="O173" s="7">
        <v>25103</v>
      </c>
      <c r="P173" s="7">
        <v>3</v>
      </c>
      <c r="Q173" s="10">
        <v>8367.6666666666661</v>
      </c>
      <c r="R173" s="7">
        <v>14</v>
      </c>
      <c r="S173" s="7"/>
      <c r="T173" s="7">
        <v>1</v>
      </c>
      <c r="U173" s="7"/>
      <c r="V173" s="7">
        <v>2</v>
      </c>
      <c r="W173" s="7"/>
      <c r="X173" s="7"/>
      <c r="Y173" s="7"/>
      <c r="Z173" s="7"/>
      <c r="AA173" s="7"/>
      <c r="AB173" s="7"/>
      <c r="AC173" s="7">
        <v>2</v>
      </c>
      <c r="AD173" s="7">
        <v>19</v>
      </c>
    </row>
    <row r="174" spans="1:971" x14ac:dyDescent="0.2">
      <c r="A174" s="7">
        <v>19557</v>
      </c>
      <c r="B174" s="7">
        <v>1040103</v>
      </c>
      <c r="C174" s="7" t="s">
        <v>80</v>
      </c>
      <c r="D174" s="7">
        <v>18</v>
      </c>
      <c r="E174" s="42">
        <v>172</v>
      </c>
      <c r="F174" s="7">
        <v>21487</v>
      </c>
      <c r="G174" s="7">
        <v>6156</v>
      </c>
      <c r="H174" s="7"/>
      <c r="I174" s="7"/>
      <c r="J174" s="7"/>
      <c r="K174" s="7"/>
      <c r="L174" s="7">
        <v>5969</v>
      </c>
      <c r="M174" s="7"/>
      <c r="N174" s="15">
        <v>2609</v>
      </c>
      <c r="O174" s="7">
        <v>36221</v>
      </c>
      <c r="P174" s="7">
        <v>5</v>
      </c>
      <c r="Q174" s="10">
        <v>7244.2</v>
      </c>
      <c r="R174" s="7">
        <v>16</v>
      </c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>
        <v>2</v>
      </c>
      <c r="AD174" s="7">
        <v>18</v>
      </c>
    </row>
    <row r="175" spans="1:971" x14ac:dyDescent="0.2">
      <c r="A175" s="7">
        <v>15098</v>
      </c>
      <c r="B175" s="7" t="s">
        <v>41</v>
      </c>
      <c r="C175" s="7" t="s">
        <v>80</v>
      </c>
      <c r="D175" s="7">
        <v>18</v>
      </c>
      <c r="E175" s="7">
        <v>173</v>
      </c>
      <c r="F175" s="7">
        <v>12897</v>
      </c>
      <c r="G175" s="7">
        <v>16465</v>
      </c>
      <c r="H175" s="7"/>
      <c r="I175" s="7"/>
      <c r="J175" s="7"/>
      <c r="K175" s="7"/>
      <c r="L175" s="7"/>
      <c r="M175" s="7"/>
      <c r="N175" s="7"/>
      <c r="O175" s="7">
        <v>29362</v>
      </c>
      <c r="P175" s="7">
        <v>4</v>
      </c>
      <c r="Q175" s="10">
        <v>7340.5</v>
      </c>
      <c r="R175" s="7">
        <v>16</v>
      </c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>
        <v>2</v>
      </c>
      <c r="AD175" s="7">
        <v>18</v>
      </c>
    </row>
    <row r="176" spans="1:971" x14ac:dyDescent="0.2">
      <c r="A176" s="7">
        <v>18022</v>
      </c>
      <c r="B176" s="7">
        <v>1005420</v>
      </c>
      <c r="C176" s="7" t="s">
        <v>80</v>
      </c>
      <c r="D176" s="7">
        <v>18</v>
      </c>
      <c r="E176" s="42">
        <v>174</v>
      </c>
      <c r="F176" s="7">
        <v>14087</v>
      </c>
      <c r="G176" s="7">
        <v>12440</v>
      </c>
      <c r="H176" s="7"/>
      <c r="I176" s="7"/>
      <c r="J176" s="7"/>
      <c r="K176" s="7"/>
      <c r="L176" s="7"/>
      <c r="M176" s="7">
        <v>562</v>
      </c>
      <c r="N176" s="15">
        <v>2967</v>
      </c>
      <c r="O176" s="7">
        <v>30056</v>
      </c>
      <c r="P176" s="7">
        <v>4</v>
      </c>
      <c r="Q176" s="10">
        <v>7514</v>
      </c>
      <c r="R176" s="7">
        <v>15</v>
      </c>
      <c r="S176" s="7"/>
      <c r="T176" s="7"/>
      <c r="U176" s="7"/>
      <c r="V176" s="7">
        <v>2</v>
      </c>
      <c r="W176" s="7"/>
      <c r="X176" s="7"/>
      <c r="Y176" s="7"/>
      <c r="Z176" s="7"/>
      <c r="AA176" s="7"/>
      <c r="AB176" s="7"/>
      <c r="AC176" s="7">
        <v>1</v>
      </c>
      <c r="AD176" s="7">
        <v>18</v>
      </c>
    </row>
    <row r="177" spans="1:30" x14ac:dyDescent="0.2">
      <c r="A177" s="7">
        <v>19817</v>
      </c>
      <c r="B177" s="7">
        <v>1032140</v>
      </c>
      <c r="C177" s="7" t="s">
        <v>80</v>
      </c>
      <c r="D177" s="7">
        <v>18</v>
      </c>
      <c r="E177" s="7">
        <v>175</v>
      </c>
      <c r="F177" s="7">
        <v>30917</v>
      </c>
      <c r="G177" s="7">
        <v>6060</v>
      </c>
      <c r="H177" s="7"/>
      <c r="I177" s="7"/>
      <c r="J177" s="7"/>
      <c r="K177" s="7"/>
      <c r="L177" s="7"/>
      <c r="M177" s="7"/>
      <c r="N177" s="15">
        <v>2020</v>
      </c>
      <c r="O177" s="7">
        <v>38997</v>
      </c>
      <c r="P177" s="7">
        <v>5</v>
      </c>
      <c r="Q177" s="10">
        <v>7799.4</v>
      </c>
      <c r="R177" s="7">
        <v>15</v>
      </c>
      <c r="S177" s="7"/>
      <c r="T177" s="7"/>
      <c r="U177" s="7"/>
      <c r="V177" s="7">
        <v>2</v>
      </c>
      <c r="W177" s="7"/>
      <c r="X177" s="7"/>
      <c r="Y177" s="7"/>
      <c r="Z177" s="7"/>
      <c r="AA177" s="12"/>
      <c r="AB177" s="7"/>
      <c r="AC177" s="7">
        <v>1</v>
      </c>
      <c r="AD177" s="7">
        <v>18</v>
      </c>
    </row>
    <row r="178" spans="1:30" s="13" customFormat="1" x14ac:dyDescent="0.2">
      <c r="A178" s="7">
        <v>15181</v>
      </c>
      <c r="B178" s="7">
        <v>978280</v>
      </c>
      <c r="C178" s="7" t="s">
        <v>81</v>
      </c>
      <c r="D178" s="7">
        <v>17</v>
      </c>
      <c r="E178" s="42">
        <v>176</v>
      </c>
      <c r="F178" s="7">
        <v>35598</v>
      </c>
      <c r="G178" s="7">
        <v>0</v>
      </c>
      <c r="H178" s="7"/>
      <c r="I178" s="7"/>
      <c r="J178" s="7"/>
      <c r="K178" s="7"/>
      <c r="L178" s="7"/>
      <c r="M178" s="7">
        <v>604</v>
      </c>
      <c r="N178" s="15">
        <v>2020</v>
      </c>
      <c r="O178" s="7">
        <v>38222</v>
      </c>
      <c r="P178" s="7">
        <v>5</v>
      </c>
      <c r="Q178" s="10">
        <v>7644.4</v>
      </c>
      <c r="R178" s="7">
        <v>15</v>
      </c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>
        <v>2</v>
      </c>
      <c r="AD178" s="7">
        <v>17</v>
      </c>
    </row>
    <row r="179" spans="1:30" x14ac:dyDescent="0.2">
      <c r="A179" s="7">
        <v>17074</v>
      </c>
      <c r="B179" s="7">
        <v>1021641</v>
      </c>
      <c r="C179" s="7" t="s">
        <v>80</v>
      </c>
      <c r="D179" s="7">
        <v>17</v>
      </c>
      <c r="E179" s="7">
        <v>177</v>
      </c>
      <c r="F179" s="7">
        <v>21861</v>
      </c>
      <c r="G179" s="7">
        <v>0</v>
      </c>
      <c r="H179" s="7"/>
      <c r="I179" s="7"/>
      <c r="J179" s="7"/>
      <c r="K179" s="7"/>
      <c r="L179" s="7"/>
      <c r="M179" s="7"/>
      <c r="N179" s="15">
        <v>1126</v>
      </c>
      <c r="O179" s="7">
        <v>22987</v>
      </c>
      <c r="P179" s="7">
        <v>3</v>
      </c>
      <c r="Q179" s="10">
        <v>7662.333333333333</v>
      </c>
      <c r="R179" s="7">
        <v>15</v>
      </c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>
        <v>2</v>
      </c>
      <c r="AD179" s="7">
        <v>17</v>
      </c>
    </row>
    <row r="180" spans="1:30" x14ac:dyDescent="0.2">
      <c r="A180" s="7">
        <v>19701</v>
      </c>
      <c r="B180" s="7">
        <v>1042788</v>
      </c>
      <c r="C180" s="7" t="s">
        <v>81</v>
      </c>
      <c r="D180" s="7">
        <v>17</v>
      </c>
      <c r="E180" s="42">
        <v>178</v>
      </c>
      <c r="F180" s="7" t="s">
        <v>84</v>
      </c>
      <c r="G180" s="7">
        <v>19849</v>
      </c>
      <c r="H180" s="7"/>
      <c r="I180" s="7"/>
      <c r="J180" s="7"/>
      <c r="K180" s="7"/>
      <c r="L180" s="7"/>
      <c r="M180" s="7"/>
      <c r="N180" s="15">
        <v>4587</v>
      </c>
      <c r="O180" s="7">
        <v>24436</v>
      </c>
      <c r="P180" s="7">
        <v>3</v>
      </c>
      <c r="Q180" s="10">
        <v>8145.333333333333</v>
      </c>
      <c r="R180" s="7">
        <v>14</v>
      </c>
      <c r="S180" s="7"/>
      <c r="T180" s="7">
        <v>1</v>
      </c>
      <c r="U180" s="7"/>
      <c r="V180" s="7"/>
      <c r="W180" s="7"/>
      <c r="X180" s="7"/>
      <c r="Y180" s="7"/>
      <c r="Z180" s="7"/>
      <c r="AA180" s="7"/>
      <c r="AB180" s="7"/>
      <c r="AC180" s="7">
        <v>2</v>
      </c>
      <c r="AD180" s="7">
        <v>17</v>
      </c>
    </row>
    <row r="181" spans="1:30" x14ac:dyDescent="0.2">
      <c r="A181" s="7">
        <v>17407</v>
      </c>
      <c r="B181" s="7">
        <v>980710</v>
      </c>
      <c r="C181" s="7" t="s">
        <v>81</v>
      </c>
      <c r="D181" s="7">
        <v>17</v>
      </c>
      <c r="E181" s="7">
        <v>179</v>
      </c>
      <c r="F181" s="7">
        <v>29087</v>
      </c>
      <c r="G181" s="7">
        <v>8572</v>
      </c>
      <c r="H181" s="7"/>
      <c r="I181" s="7"/>
      <c r="J181" s="7"/>
      <c r="K181" s="7"/>
      <c r="L181" s="7">
        <v>1560</v>
      </c>
      <c r="M181" s="7"/>
      <c r="N181" s="15">
        <v>1543</v>
      </c>
      <c r="O181" s="7">
        <v>40762</v>
      </c>
      <c r="P181" s="7">
        <v>5</v>
      </c>
      <c r="Q181" s="10">
        <v>8152.4</v>
      </c>
      <c r="R181" s="7">
        <v>14</v>
      </c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>
        <v>3</v>
      </c>
      <c r="AD181" s="7">
        <v>17</v>
      </c>
    </row>
    <row r="182" spans="1:30" x14ac:dyDescent="0.2">
      <c r="A182" s="7">
        <v>20407</v>
      </c>
      <c r="B182" s="7">
        <v>1028816</v>
      </c>
      <c r="C182" s="7" t="s">
        <v>80</v>
      </c>
      <c r="D182" s="7">
        <v>17</v>
      </c>
      <c r="E182" s="42">
        <v>180</v>
      </c>
      <c r="F182" s="7">
        <v>32424</v>
      </c>
      <c r="G182" s="7">
        <v>0</v>
      </c>
      <c r="H182" s="7"/>
      <c r="I182" s="7"/>
      <c r="J182" s="7"/>
      <c r="K182" s="7">
        <v>10565</v>
      </c>
      <c r="L182" s="7"/>
      <c r="M182" s="7"/>
      <c r="N182" s="15">
        <v>2525</v>
      </c>
      <c r="O182" s="7">
        <v>45514</v>
      </c>
      <c r="P182" s="7">
        <v>5</v>
      </c>
      <c r="Q182" s="10">
        <v>9102.7999999999993</v>
      </c>
      <c r="R182" s="7">
        <v>12</v>
      </c>
      <c r="S182" s="7"/>
      <c r="T182" s="7"/>
      <c r="U182" s="7"/>
      <c r="V182" s="7"/>
      <c r="W182" s="7"/>
      <c r="X182" s="7"/>
      <c r="Y182" s="7">
        <v>3</v>
      </c>
      <c r="Z182" s="7"/>
      <c r="AA182" s="7"/>
      <c r="AB182" s="7"/>
      <c r="AC182" s="7">
        <v>2</v>
      </c>
      <c r="AD182" s="7">
        <v>17</v>
      </c>
    </row>
    <row r="183" spans="1:30" x14ac:dyDescent="0.2">
      <c r="A183" s="12">
        <v>19819</v>
      </c>
      <c r="B183" s="12">
        <v>1038908</v>
      </c>
      <c r="C183" s="7" t="s">
        <v>80</v>
      </c>
      <c r="D183" s="7">
        <v>16</v>
      </c>
      <c r="E183" s="7">
        <v>181</v>
      </c>
      <c r="F183" s="12">
        <v>38913</v>
      </c>
      <c r="G183" s="12">
        <v>0</v>
      </c>
      <c r="H183" s="12"/>
      <c r="I183" s="12"/>
      <c r="J183" s="12"/>
      <c r="K183" s="12"/>
      <c r="L183" s="12"/>
      <c r="M183" s="12"/>
      <c r="N183" s="16">
        <v>1929</v>
      </c>
      <c r="O183" s="7">
        <v>40842</v>
      </c>
      <c r="P183" s="12">
        <v>5</v>
      </c>
      <c r="Q183" s="10">
        <v>8168.4</v>
      </c>
      <c r="R183" s="12">
        <v>14</v>
      </c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>
        <v>2</v>
      </c>
      <c r="AD183" s="7">
        <v>16</v>
      </c>
    </row>
    <row r="184" spans="1:30" x14ac:dyDescent="0.2">
      <c r="A184" s="12">
        <v>16903</v>
      </c>
      <c r="B184" s="12">
        <v>1016324</v>
      </c>
      <c r="C184" s="7" t="s">
        <v>80</v>
      </c>
      <c r="D184" s="7">
        <v>16</v>
      </c>
      <c r="E184" s="42">
        <v>182</v>
      </c>
      <c r="F184" s="12">
        <v>24605</v>
      </c>
      <c r="G184" s="12">
        <v>0</v>
      </c>
      <c r="H184" s="12"/>
      <c r="I184" s="12"/>
      <c r="J184" s="12"/>
      <c r="K184" s="12"/>
      <c r="L184" s="12"/>
      <c r="M184" s="12"/>
      <c r="N184" s="12"/>
      <c r="O184" s="7">
        <v>24605</v>
      </c>
      <c r="P184" s="12">
        <v>3</v>
      </c>
      <c r="Q184" s="10">
        <v>8201.6666666666661</v>
      </c>
      <c r="R184" s="12">
        <v>14</v>
      </c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>
        <v>2</v>
      </c>
      <c r="AD184" s="7">
        <v>16</v>
      </c>
    </row>
    <row r="185" spans="1:30" s="13" customFormat="1" x14ac:dyDescent="0.2">
      <c r="A185" s="7">
        <v>20519</v>
      </c>
      <c r="B185" s="7">
        <v>1039433</v>
      </c>
      <c r="C185" s="7" t="s">
        <v>80</v>
      </c>
      <c r="D185" s="7">
        <v>16</v>
      </c>
      <c r="E185" s="7">
        <v>183</v>
      </c>
      <c r="F185" s="7">
        <v>21587</v>
      </c>
      <c r="G185" s="7">
        <v>17691</v>
      </c>
      <c r="H185" s="7"/>
      <c r="I185" s="7"/>
      <c r="J185" s="7"/>
      <c r="K185" s="7"/>
      <c r="L185" s="7"/>
      <c r="M185" s="7"/>
      <c r="N185" s="15">
        <v>2609</v>
      </c>
      <c r="O185" s="7">
        <v>41887</v>
      </c>
      <c r="P185" s="7">
        <v>5</v>
      </c>
      <c r="Q185" s="10">
        <v>8377.4</v>
      </c>
      <c r="R185" s="7">
        <v>14</v>
      </c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>
        <v>2</v>
      </c>
      <c r="AD185" s="7">
        <v>16</v>
      </c>
    </row>
    <row r="186" spans="1:30" x14ac:dyDescent="0.2">
      <c r="A186" s="7">
        <v>20575</v>
      </c>
      <c r="B186" s="7">
        <v>1038955</v>
      </c>
      <c r="C186" s="7" t="s">
        <v>80</v>
      </c>
      <c r="D186" s="7">
        <v>16</v>
      </c>
      <c r="E186" s="42">
        <v>184</v>
      </c>
      <c r="F186" s="7">
        <v>23272</v>
      </c>
      <c r="G186" s="7">
        <v>0</v>
      </c>
      <c r="H186" s="7"/>
      <c r="I186" s="7"/>
      <c r="J186" s="7"/>
      <c r="K186" s="7"/>
      <c r="L186" s="7"/>
      <c r="M186" s="7">
        <v>2151</v>
      </c>
      <c r="N186" s="15">
        <v>505</v>
      </c>
      <c r="O186" s="7">
        <v>25928</v>
      </c>
      <c r="P186" s="7">
        <v>3</v>
      </c>
      <c r="Q186" s="10">
        <v>8642.6666666666661</v>
      </c>
      <c r="R186" s="7">
        <v>13</v>
      </c>
      <c r="S186" s="7"/>
      <c r="T186" s="7"/>
      <c r="U186" s="7"/>
      <c r="V186" s="7"/>
      <c r="W186" s="7">
        <v>1</v>
      </c>
      <c r="X186" s="7"/>
      <c r="Y186" s="7"/>
      <c r="Z186" s="7"/>
      <c r="AA186" s="7"/>
      <c r="AB186" s="7"/>
      <c r="AC186" s="7">
        <v>2</v>
      </c>
      <c r="AD186" s="7">
        <v>16</v>
      </c>
    </row>
    <row r="187" spans="1:30" x14ac:dyDescent="0.2">
      <c r="A187" s="7">
        <v>14766</v>
      </c>
      <c r="B187" s="7">
        <v>904134</v>
      </c>
      <c r="C187" s="7" t="s">
        <v>81</v>
      </c>
      <c r="D187" s="7">
        <v>16</v>
      </c>
      <c r="E187" s="7">
        <v>185</v>
      </c>
      <c r="F187" s="7">
        <v>10428</v>
      </c>
      <c r="G187" s="7">
        <v>35307</v>
      </c>
      <c r="H187" s="7"/>
      <c r="I187" s="7"/>
      <c r="J187" s="7"/>
      <c r="K187" s="7"/>
      <c r="L187" s="7"/>
      <c r="M187" s="7"/>
      <c r="N187" s="15">
        <v>1244</v>
      </c>
      <c r="O187" s="7">
        <v>46979</v>
      </c>
      <c r="P187" s="7">
        <v>5</v>
      </c>
      <c r="Q187" s="10">
        <v>9395.7999999999993</v>
      </c>
      <c r="R187" s="7">
        <v>12</v>
      </c>
      <c r="S187" s="7"/>
      <c r="T187" s="7"/>
      <c r="U187" s="7"/>
      <c r="V187" s="7">
        <v>2</v>
      </c>
      <c r="W187" s="7"/>
      <c r="X187" s="7"/>
      <c r="Y187" s="7"/>
      <c r="Z187" s="7"/>
      <c r="AA187" s="7"/>
      <c r="AB187" s="7"/>
      <c r="AC187" s="7">
        <v>2</v>
      </c>
      <c r="AD187" s="7">
        <v>16</v>
      </c>
    </row>
    <row r="188" spans="1:30" x14ac:dyDescent="0.2">
      <c r="A188" s="7">
        <v>17324</v>
      </c>
      <c r="B188" s="7">
        <v>999958</v>
      </c>
      <c r="C188" s="7" t="s">
        <v>80</v>
      </c>
      <c r="D188" s="7">
        <v>16</v>
      </c>
      <c r="E188" s="42">
        <v>186</v>
      </c>
      <c r="F188" s="7">
        <v>32381</v>
      </c>
      <c r="G188" s="7">
        <v>0</v>
      </c>
      <c r="H188" s="7"/>
      <c r="I188" s="7"/>
      <c r="J188" s="7"/>
      <c r="K188" s="7">
        <v>10565</v>
      </c>
      <c r="L188" s="7"/>
      <c r="M188" s="7">
        <v>234</v>
      </c>
      <c r="N188" s="15">
        <v>360</v>
      </c>
      <c r="O188" s="7">
        <v>43540</v>
      </c>
      <c r="P188" s="7">
        <v>4</v>
      </c>
      <c r="Q188" s="10">
        <v>10885</v>
      </c>
      <c r="R188" s="7">
        <v>9</v>
      </c>
      <c r="S188" s="7"/>
      <c r="T188" s="7"/>
      <c r="U188" s="7"/>
      <c r="V188" s="7">
        <v>2</v>
      </c>
      <c r="W188" s="7"/>
      <c r="X188" s="7"/>
      <c r="Y188" s="7">
        <v>3</v>
      </c>
      <c r="Z188" s="7"/>
      <c r="AA188" s="7"/>
      <c r="AB188" s="7"/>
      <c r="AC188" s="7">
        <v>2</v>
      </c>
      <c r="AD188" s="7">
        <v>16</v>
      </c>
    </row>
    <row r="189" spans="1:30" x14ac:dyDescent="0.2">
      <c r="A189" s="12">
        <v>17680</v>
      </c>
      <c r="B189" s="12">
        <v>1381406</v>
      </c>
      <c r="C189" s="7" t="s">
        <v>80</v>
      </c>
      <c r="D189" s="7">
        <v>15</v>
      </c>
      <c r="E189" s="7">
        <v>187</v>
      </c>
      <c r="F189" s="12">
        <v>19209</v>
      </c>
      <c r="G189" s="12">
        <v>14915</v>
      </c>
      <c r="H189" s="12"/>
      <c r="I189" s="12"/>
      <c r="J189" s="12"/>
      <c r="K189" s="12"/>
      <c r="L189" s="12"/>
      <c r="M189" s="12"/>
      <c r="N189" s="16">
        <v>431</v>
      </c>
      <c r="O189" s="7">
        <v>34555</v>
      </c>
      <c r="P189" s="12">
        <v>4</v>
      </c>
      <c r="Q189" s="10">
        <v>8638.75</v>
      </c>
      <c r="R189" s="12">
        <v>13</v>
      </c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>
        <v>2</v>
      </c>
      <c r="AD189" s="7">
        <v>15</v>
      </c>
    </row>
    <row r="190" spans="1:30" x14ac:dyDescent="0.2">
      <c r="A190" s="12">
        <v>17267</v>
      </c>
      <c r="B190" s="12">
        <v>1026095</v>
      </c>
      <c r="C190" s="7" t="s">
        <v>80</v>
      </c>
      <c r="D190" s="7">
        <v>15</v>
      </c>
      <c r="E190" s="42">
        <v>188</v>
      </c>
      <c r="F190" s="7" t="s">
        <v>84</v>
      </c>
      <c r="G190" s="12">
        <v>20745</v>
      </c>
      <c r="H190" s="12"/>
      <c r="I190" s="12"/>
      <c r="J190" s="12"/>
      <c r="K190" s="12"/>
      <c r="L190" s="12"/>
      <c r="M190" s="12"/>
      <c r="N190" s="16">
        <v>6511</v>
      </c>
      <c r="O190" s="7">
        <v>27256</v>
      </c>
      <c r="P190" s="12">
        <v>3</v>
      </c>
      <c r="Q190" s="10">
        <v>9085.3333333333339</v>
      </c>
      <c r="R190" s="12">
        <v>12</v>
      </c>
      <c r="S190" s="12"/>
      <c r="T190" s="11">
        <v>1</v>
      </c>
      <c r="U190" s="12"/>
      <c r="V190" s="12"/>
      <c r="W190" s="12"/>
      <c r="X190" s="12"/>
      <c r="Y190" s="12"/>
      <c r="Z190" s="12"/>
      <c r="AA190" s="12"/>
      <c r="AB190" s="12"/>
      <c r="AC190" s="12">
        <v>2</v>
      </c>
      <c r="AD190" s="7">
        <v>15</v>
      </c>
    </row>
    <row r="191" spans="1:30" s="13" customFormat="1" x14ac:dyDescent="0.2">
      <c r="A191" s="7">
        <v>12409</v>
      </c>
      <c r="B191" s="7">
        <v>913335</v>
      </c>
      <c r="C191" s="7" t="s">
        <v>80</v>
      </c>
      <c r="D191" s="7">
        <v>15</v>
      </c>
      <c r="E191" s="7">
        <v>189</v>
      </c>
      <c r="F191" s="7">
        <v>19026</v>
      </c>
      <c r="G191" s="7">
        <v>14635</v>
      </c>
      <c r="H191" s="7">
        <v>1282</v>
      </c>
      <c r="I191" s="7"/>
      <c r="J191" s="7"/>
      <c r="K191" s="7"/>
      <c r="L191" s="7">
        <v>8745</v>
      </c>
      <c r="M191" s="7"/>
      <c r="N191" s="15">
        <v>1884</v>
      </c>
      <c r="O191" s="7">
        <v>45572</v>
      </c>
      <c r="P191" s="8">
        <v>5</v>
      </c>
      <c r="Q191" s="10">
        <v>9114.4</v>
      </c>
      <c r="R191" s="7">
        <v>12</v>
      </c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>
        <v>3</v>
      </c>
      <c r="AD191" s="7">
        <v>15</v>
      </c>
    </row>
    <row r="192" spans="1:30" x14ac:dyDescent="0.2">
      <c r="A192" s="7">
        <v>17140</v>
      </c>
      <c r="B192" s="7">
        <v>1021765</v>
      </c>
      <c r="C192" s="7" t="s">
        <v>81</v>
      </c>
      <c r="D192" s="7">
        <v>15</v>
      </c>
      <c r="E192" s="42">
        <v>190</v>
      </c>
      <c r="F192" s="7">
        <v>26984</v>
      </c>
      <c r="G192" s="7">
        <v>13446</v>
      </c>
      <c r="H192" s="7"/>
      <c r="I192" s="7"/>
      <c r="J192" s="7"/>
      <c r="K192" s="7"/>
      <c r="L192" s="7"/>
      <c r="M192" s="7"/>
      <c r="N192" s="7"/>
      <c r="O192" s="7">
        <v>40430</v>
      </c>
      <c r="P192" s="7">
        <v>4</v>
      </c>
      <c r="Q192" s="10">
        <v>10107.5</v>
      </c>
      <c r="R192" s="7">
        <v>10</v>
      </c>
      <c r="S192" s="7"/>
      <c r="T192" s="7"/>
      <c r="U192" s="7"/>
      <c r="V192" s="7">
        <v>2</v>
      </c>
      <c r="W192" s="7"/>
      <c r="X192" s="7"/>
      <c r="Y192" s="7"/>
      <c r="Z192" s="7"/>
      <c r="AA192" s="7"/>
      <c r="AB192" s="7"/>
      <c r="AC192" s="7">
        <v>3</v>
      </c>
      <c r="AD192" s="7">
        <v>15</v>
      </c>
    </row>
    <row r="193" spans="1:30" x14ac:dyDescent="0.2">
      <c r="A193" s="7">
        <v>19855</v>
      </c>
      <c r="B193" s="7">
        <v>1045556</v>
      </c>
      <c r="C193" s="7" t="s">
        <v>80</v>
      </c>
      <c r="D193" s="7">
        <v>14</v>
      </c>
      <c r="E193" s="7">
        <v>191</v>
      </c>
      <c r="F193" s="7">
        <v>9056</v>
      </c>
      <c r="G193" s="7">
        <v>25154</v>
      </c>
      <c r="H193" s="7"/>
      <c r="I193" s="7"/>
      <c r="J193" s="7"/>
      <c r="K193" s="7"/>
      <c r="L193" s="8"/>
      <c r="M193" s="7"/>
      <c r="N193" s="15">
        <v>2020</v>
      </c>
      <c r="O193" s="7">
        <v>36230</v>
      </c>
      <c r="P193" s="7">
        <v>4</v>
      </c>
      <c r="Q193" s="10">
        <v>9057.5</v>
      </c>
      <c r="R193" s="7">
        <v>12</v>
      </c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>
        <v>2</v>
      </c>
      <c r="AD193" s="7">
        <v>14</v>
      </c>
    </row>
    <row r="194" spans="1:30" x14ac:dyDescent="0.2">
      <c r="A194" s="7">
        <v>19545</v>
      </c>
      <c r="B194" s="7" t="s">
        <v>12</v>
      </c>
      <c r="C194" s="7" t="s">
        <v>80</v>
      </c>
      <c r="D194" s="7">
        <v>14</v>
      </c>
      <c r="E194" s="42">
        <v>192</v>
      </c>
      <c r="F194" s="7">
        <v>27462</v>
      </c>
      <c r="G194" s="7">
        <v>18844</v>
      </c>
      <c r="H194" s="7"/>
      <c r="I194" s="7"/>
      <c r="J194" s="7"/>
      <c r="K194" s="7"/>
      <c r="L194" s="7"/>
      <c r="M194" s="7"/>
      <c r="N194" s="7"/>
      <c r="O194" s="7">
        <v>46306</v>
      </c>
      <c r="P194" s="7">
        <v>5</v>
      </c>
      <c r="Q194" s="10">
        <v>9261.2000000000007</v>
      </c>
      <c r="R194" s="7">
        <v>12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>
        <v>2</v>
      </c>
      <c r="AD194" s="7">
        <v>14</v>
      </c>
    </row>
    <row r="195" spans="1:30" x14ac:dyDescent="0.2">
      <c r="A195" s="7">
        <v>21319</v>
      </c>
      <c r="B195" s="7">
        <v>1023756</v>
      </c>
      <c r="C195" s="7" t="s">
        <v>80</v>
      </c>
      <c r="D195" s="7">
        <v>14</v>
      </c>
      <c r="E195" s="7">
        <v>193</v>
      </c>
      <c r="F195" s="7">
        <v>17940</v>
      </c>
      <c r="G195" s="7">
        <v>9330</v>
      </c>
      <c r="H195" s="7"/>
      <c r="I195" s="7"/>
      <c r="J195" s="7"/>
      <c r="K195" s="7"/>
      <c r="L195" s="7"/>
      <c r="M195" s="7">
        <v>657</v>
      </c>
      <c r="N195" s="15">
        <v>1106</v>
      </c>
      <c r="O195" s="7">
        <v>29033</v>
      </c>
      <c r="P195" s="7">
        <v>3</v>
      </c>
      <c r="Q195" s="10">
        <v>9677.6666666666661</v>
      </c>
      <c r="R195" s="7">
        <v>11</v>
      </c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>
        <v>3</v>
      </c>
      <c r="AD195" s="7">
        <v>14</v>
      </c>
    </row>
    <row r="196" spans="1:30" x14ac:dyDescent="0.2">
      <c r="A196" s="7">
        <v>20816</v>
      </c>
      <c r="B196" s="7">
        <v>1030608</v>
      </c>
      <c r="C196" s="7" t="s">
        <v>80</v>
      </c>
      <c r="D196" s="7">
        <v>14</v>
      </c>
      <c r="E196" s="42">
        <v>194</v>
      </c>
      <c r="F196" s="7">
        <v>27747</v>
      </c>
      <c r="G196" s="7">
        <v>14925</v>
      </c>
      <c r="H196" s="7"/>
      <c r="I196" s="7"/>
      <c r="J196" s="7"/>
      <c r="K196" s="7"/>
      <c r="L196" s="7">
        <v>6531</v>
      </c>
      <c r="M196" s="7"/>
      <c r="N196" s="15">
        <v>3163</v>
      </c>
      <c r="O196" s="7">
        <v>52366</v>
      </c>
      <c r="P196" s="7">
        <v>5</v>
      </c>
      <c r="Q196" s="10">
        <v>10473.200000000001</v>
      </c>
      <c r="R196" s="7">
        <v>10</v>
      </c>
      <c r="S196" s="7"/>
      <c r="T196" s="7"/>
      <c r="U196" s="7"/>
      <c r="V196" s="7"/>
      <c r="W196" s="7">
        <v>1</v>
      </c>
      <c r="X196" s="7"/>
      <c r="Y196" s="7"/>
      <c r="Z196" s="7"/>
      <c r="AA196" s="7"/>
      <c r="AB196" s="7"/>
      <c r="AC196" s="7">
        <v>3</v>
      </c>
      <c r="AD196" s="7">
        <v>14</v>
      </c>
    </row>
    <row r="197" spans="1:30" s="13" customFormat="1" x14ac:dyDescent="0.2">
      <c r="A197" s="7">
        <v>15586</v>
      </c>
      <c r="B197" s="7">
        <v>959120</v>
      </c>
      <c r="C197" s="7" t="s">
        <v>81</v>
      </c>
      <c r="D197" s="7">
        <v>13</v>
      </c>
      <c r="E197" s="7">
        <v>195</v>
      </c>
      <c r="F197" s="7">
        <v>19432</v>
      </c>
      <c r="G197" s="7">
        <v>4764</v>
      </c>
      <c r="H197" s="7"/>
      <c r="I197" s="7"/>
      <c r="J197" s="7"/>
      <c r="K197" s="7"/>
      <c r="L197" s="7">
        <v>4605</v>
      </c>
      <c r="M197" s="7"/>
      <c r="N197" s="7"/>
      <c r="O197" s="7">
        <v>28801</v>
      </c>
      <c r="P197" s="7">
        <v>3</v>
      </c>
      <c r="Q197" s="10">
        <v>9600.3333333333339</v>
      </c>
      <c r="R197" s="7">
        <v>11</v>
      </c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>
        <v>2</v>
      </c>
      <c r="AD197" s="7">
        <v>13</v>
      </c>
    </row>
    <row r="198" spans="1:30" x14ac:dyDescent="0.2">
      <c r="A198" s="7">
        <v>20493</v>
      </c>
      <c r="B198" s="7">
        <v>648728381</v>
      </c>
      <c r="C198" s="7" t="s">
        <v>80</v>
      </c>
      <c r="D198" s="7">
        <v>13</v>
      </c>
      <c r="E198" s="42">
        <v>196</v>
      </c>
      <c r="F198" s="7">
        <v>22698</v>
      </c>
      <c r="G198" s="7">
        <v>6677</v>
      </c>
      <c r="H198" s="7"/>
      <c r="I198" s="7"/>
      <c r="J198" s="7"/>
      <c r="K198" s="7"/>
      <c r="L198" s="7"/>
      <c r="M198" s="7"/>
      <c r="N198" s="7"/>
      <c r="O198" s="7">
        <v>29375</v>
      </c>
      <c r="P198" s="7">
        <v>3</v>
      </c>
      <c r="Q198" s="10">
        <v>9791.6666666666661</v>
      </c>
      <c r="R198" s="7">
        <v>11</v>
      </c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>
        <v>2</v>
      </c>
      <c r="AD198" s="7">
        <v>13</v>
      </c>
    </row>
    <row r="199" spans="1:30" x14ac:dyDescent="0.2">
      <c r="A199" s="7">
        <v>19724</v>
      </c>
      <c r="B199" s="7">
        <v>1035617</v>
      </c>
      <c r="C199" s="7" t="s">
        <v>80</v>
      </c>
      <c r="D199" s="7">
        <v>13</v>
      </c>
      <c r="E199" s="7">
        <v>197</v>
      </c>
      <c r="F199" s="7" t="s">
        <v>84</v>
      </c>
      <c r="G199" s="7">
        <v>18759</v>
      </c>
      <c r="H199" s="7"/>
      <c r="I199" s="7"/>
      <c r="J199" s="7"/>
      <c r="K199" s="7"/>
      <c r="L199" s="7"/>
      <c r="M199" s="7"/>
      <c r="N199" s="15">
        <v>1627</v>
      </c>
      <c r="O199" s="7">
        <v>20386</v>
      </c>
      <c r="P199" s="7">
        <v>2</v>
      </c>
      <c r="Q199" s="10">
        <v>10193</v>
      </c>
      <c r="R199" s="7">
        <v>10</v>
      </c>
      <c r="S199" s="7"/>
      <c r="T199" s="7">
        <v>1</v>
      </c>
      <c r="U199" s="7"/>
      <c r="V199" s="7"/>
      <c r="W199" s="7"/>
      <c r="X199" s="7"/>
      <c r="Y199" s="7"/>
      <c r="Z199" s="7"/>
      <c r="AA199" s="7"/>
      <c r="AB199" s="7"/>
      <c r="AC199" s="7">
        <v>2</v>
      </c>
      <c r="AD199" s="7">
        <v>13</v>
      </c>
    </row>
    <row r="200" spans="1:30" x14ac:dyDescent="0.2">
      <c r="A200" s="7">
        <v>19713</v>
      </c>
      <c r="B200" s="7">
        <v>1030070</v>
      </c>
      <c r="C200" s="7" t="s">
        <v>80</v>
      </c>
      <c r="D200" s="7">
        <v>13</v>
      </c>
      <c r="E200" s="42">
        <v>198</v>
      </c>
      <c r="F200" s="7">
        <v>27350</v>
      </c>
      <c r="G200" s="7">
        <v>47024</v>
      </c>
      <c r="H200" s="7"/>
      <c r="I200" s="7"/>
      <c r="J200" s="7"/>
      <c r="K200" s="7"/>
      <c r="L200" s="7"/>
      <c r="M200" s="7"/>
      <c r="N200" s="7"/>
      <c r="O200" s="7">
        <v>74374</v>
      </c>
      <c r="P200" s="7">
        <v>7</v>
      </c>
      <c r="Q200" s="10">
        <v>10624.857142857143</v>
      </c>
      <c r="R200" s="7">
        <v>9</v>
      </c>
      <c r="S200" s="7"/>
      <c r="T200" s="7"/>
      <c r="U200" s="7"/>
      <c r="V200" s="7">
        <v>2</v>
      </c>
      <c r="W200" s="7"/>
      <c r="X200" s="7"/>
      <c r="Y200" s="7"/>
      <c r="Z200" s="7"/>
      <c r="AA200" s="7"/>
      <c r="AB200" s="7"/>
      <c r="AC200" s="7">
        <v>2</v>
      </c>
      <c r="AD200" s="7">
        <v>13</v>
      </c>
    </row>
    <row r="201" spans="1:30" s="13" customFormat="1" x14ac:dyDescent="0.2">
      <c r="A201" s="7">
        <v>15100</v>
      </c>
      <c r="B201" s="7">
        <v>903340</v>
      </c>
      <c r="C201" s="7" t="s">
        <v>80</v>
      </c>
      <c r="D201" s="7">
        <v>12</v>
      </c>
      <c r="E201" s="7">
        <v>199</v>
      </c>
      <c r="F201" s="7">
        <v>14818</v>
      </c>
      <c r="G201" s="7">
        <v>24431</v>
      </c>
      <c r="H201" s="7"/>
      <c r="I201" s="7"/>
      <c r="J201" s="7"/>
      <c r="K201" s="7"/>
      <c r="L201" s="7"/>
      <c r="M201" s="7"/>
      <c r="N201" s="15">
        <v>1513</v>
      </c>
      <c r="O201" s="7">
        <v>40762</v>
      </c>
      <c r="P201" s="7">
        <v>4</v>
      </c>
      <c r="Q201" s="10">
        <v>10190.5</v>
      </c>
      <c r="R201" s="7">
        <v>10</v>
      </c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>
        <v>2</v>
      </c>
      <c r="AD201" s="7">
        <v>12</v>
      </c>
    </row>
    <row r="202" spans="1:30" x14ac:dyDescent="0.2">
      <c r="A202" s="7">
        <v>19699</v>
      </c>
      <c r="B202" s="7">
        <v>1037467</v>
      </c>
      <c r="C202" s="7" t="s">
        <v>81</v>
      </c>
      <c r="D202" s="7">
        <v>10</v>
      </c>
      <c r="E202" s="42">
        <v>200</v>
      </c>
      <c r="F202" s="7">
        <v>32929</v>
      </c>
      <c r="G202" s="7">
        <v>12349</v>
      </c>
      <c r="H202" s="7"/>
      <c r="I202" s="7"/>
      <c r="J202" s="7"/>
      <c r="K202" s="7"/>
      <c r="L202" s="7"/>
      <c r="M202" s="7"/>
      <c r="N202" s="15">
        <v>579</v>
      </c>
      <c r="O202" s="7">
        <v>45857</v>
      </c>
      <c r="P202" s="7">
        <v>4</v>
      </c>
      <c r="Q202" s="10">
        <v>11464.25</v>
      </c>
      <c r="R202" s="7">
        <v>8</v>
      </c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>
        <v>2</v>
      </c>
      <c r="AD202" s="7">
        <v>10</v>
      </c>
    </row>
    <row r="203" spans="1:30" x14ac:dyDescent="0.2">
      <c r="A203" s="7">
        <v>19656</v>
      </c>
      <c r="B203" s="7">
        <v>1027471</v>
      </c>
      <c r="C203" s="7" t="s">
        <v>80</v>
      </c>
      <c r="D203" s="7">
        <v>9</v>
      </c>
      <c r="E203" s="7">
        <v>201</v>
      </c>
      <c r="F203" s="7">
        <v>44773</v>
      </c>
      <c r="G203" s="7">
        <v>0</v>
      </c>
      <c r="H203" s="7"/>
      <c r="I203" s="7"/>
      <c r="J203" s="7"/>
      <c r="K203" s="7"/>
      <c r="L203" s="7"/>
      <c r="M203" s="7"/>
      <c r="N203" s="15">
        <v>2523</v>
      </c>
      <c r="O203" s="7">
        <v>47296</v>
      </c>
      <c r="P203" s="7">
        <v>4</v>
      </c>
      <c r="Q203" s="10">
        <v>11824</v>
      </c>
      <c r="R203" s="7">
        <v>7</v>
      </c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>
        <v>2</v>
      </c>
      <c r="AD203" s="7">
        <v>9</v>
      </c>
    </row>
    <row r="204" spans="1:30" x14ac:dyDescent="0.2">
      <c r="A204" s="7">
        <v>19469</v>
      </c>
      <c r="B204" s="7">
        <v>1006163</v>
      </c>
      <c r="C204" s="7" t="s">
        <v>80</v>
      </c>
      <c r="D204" s="7">
        <v>7</v>
      </c>
      <c r="E204" s="42">
        <v>202</v>
      </c>
      <c r="F204" s="7">
        <v>0</v>
      </c>
      <c r="G204" s="7">
        <v>58671</v>
      </c>
      <c r="H204" s="7"/>
      <c r="I204" s="7"/>
      <c r="J204" s="7"/>
      <c r="K204" s="7"/>
      <c r="L204" s="7">
        <v>20987</v>
      </c>
      <c r="M204" s="7"/>
      <c r="N204" s="7"/>
      <c r="O204" s="7">
        <v>79658</v>
      </c>
      <c r="P204" s="7">
        <v>3</v>
      </c>
      <c r="Q204" s="10">
        <v>26552.666666666668</v>
      </c>
      <c r="R204" s="7">
        <v>0</v>
      </c>
      <c r="S204" s="7"/>
      <c r="T204" s="7"/>
      <c r="U204" s="7"/>
      <c r="V204" s="7"/>
      <c r="W204" s="7"/>
      <c r="X204" s="7"/>
      <c r="Y204" s="7"/>
      <c r="Z204" s="7">
        <v>5</v>
      </c>
      <c r="AA204" s="7"/>
      <c r="AB204" s="7"/>
      <c r="AC204" s="7">
        <v>2</v>
      </c>
      <c r="AD204" s="7">
        <v>7</v>
      </c>
    </row>
    <row r="205" spans="1:30" x14ac:dyDescent="0.2">
      <c r="A205" s="12">
        <v>20252</v>
      </c>
      <c r="B205" s="12">
        <v>1043115</v>
      </c>
      <c r="C205" s="7" t="s">
        <v>81</v>
      </c>
      <c r="D205" s="7">
        <v>5</v>
      </c>
      <c r="E205" s="7">
        <v>203</v>
      </c>
      <c r="F205" s="7" t="s">
        <v>84</v>
      </c>
      <c r="G205" s="12">
        <v>50896</v>
      </c>
      <c r="H205" s="12"/>
      <c r="I205" s="12"/>
      <c r="J205" s="12"/>
      <c r="K205" s="12"/>
      <c r="L205" s="12"/>
      <c r="M205" s="12"/>
      <c r="N205" s="16">
        <v>1286</v>
      </c>
      <c r="O205" s="7">
        <v>52182</v>
      </c>
      <c r="P205" s="12">
        <v>4</v>
      </c>
      <c r="Q205" s="10">
        <v>13045.5</v>
      </c>
      <c r="R205" s="12">
        <v>0</v>
      </c>
      <c r="S205" s="12"/>
      <c r="T205" s="12">
        <v>1</v>
      </c>
      <c r="U205" s="12"/>
      <c r="V205" s="12">
        <v>2</v>
      </c>
      <c r="W205" s="12"/>
      <c r="X205" s="12"/>
      <c r="Y205" s="12"/>
      <c r="Z205" s="12"/>
      <c r="AA205" s="12"/>
      <c r="AB205" s="12"/>
      <c r="AC205" s="12">
        <v>2</v>
      </c>
      <c r="AD205" s="7">
        <v>5</v>
      </c>
    </row>
    <row r="206" spans="1:30" x14ac:dyDescent="0.2">
      <c r="A206" s="7">
        <v>18494</v>
      </c>
      <c r="B206" s="7">
        <v>1296439</v>
      </c>
      <c r="C206" s="7" t="s">
        <v>80</v>
      </c>
      <c r="D206" s="7">
        <v>3</v>
      </c>
      <c r="E206" s="42">
        <v>204</v>
      </c>
      <c r="F206" s="7" t="s">
        <v>84</v>
      </c>
      <c r="G206" s="7">
        <v>34071</v>
      </c>
      <c r="H206" s="7"/>
      <c r="I206" s="7"/>
      <c r="J206" s="7"/>
      <c r="K206" s="7"/>
      <c r="L206" s="7"/>
      <c r="M206" s="7"/>
      <c r="N206" s="15">
        <v>3203</v>
      </c>
      <c r="O206" s="7">
        <v>37274</v>
      </c>
      <c r="P206" s="7">
        <v>3</v>
      </c>
      <c r="Q206" s="10">
        <v>12424.666666666666</v>
      </c>
      <c r="R206" s="7">
        <v>0</v>
      </c>
      <c r="S206" s="7"/>
      <c r="T206" s="7">
        <v>1</v>
      </c>
      <c r="U206" s="7"/>
      <c r="V206" s="7"/>
      <c r="W206" s="7"/>
      <c r="X206" s="7"/>
      <c r="Y206" s="7"/>
      <c r="Z206" s="7"/>
      <c r="AA206" s="7"/>
      <c r="AB206" s="7"/>
      <c r="AC206" s="7">
        <v>2</v>
      </c>
      <c r="AD206" s="7">
        <v>3</v>
      </c>
    </row>
    <row r="207" spans="1:30" x14ac:dyDescent="0.2">
      <c r="A207" s="7">
        <v>17423</v>
      </c>
      <c r="B207" s="7">
        <v>959367</v>
      </c>
      <c r="C207" s="7" t="s">
        <v>80</v>
      </c>
      <c r="D207" s="7">
        <v>2</v>
      </c>
      <c r="E207" s="7">
        <v>205</v>
      </c>
      <c r="F207" s="7">
        <v>33124</v>
      </c>
      <c r="G207" s="7">
        <v>18584</v>
      </c>
      <c r="H207" s="7"/>
      <c r="I207" s="7"/>
      <c r="J207" s="7"/>
      <c r="K207" s="7"/>
      <c r="L207" s="7"/>
      <c r="M207" s="7"/>
      <c r="N207" s="15">
        <v>386</v>
      </c>
      <c r="O207" s="7">
        <v>52094</v>
      </c>
      <c r="P207" s="7">
        <v>4</v>
      </c>
      <c r="Q207" s="10">
        <v>13023.5</v>
      </c>
      <c r="R207" s="7">
        <v>0</v>
      </c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>
        <v>2</v>
      </c>
      <c r="AD207" s="7">
        <v>2</v>
      </c>
    </row>
    <row r="208" spans="1:30" x14ac:dyDescent="0.2">
      <c r="A208" s="7">
        <v>19836</v>
      </c>
      <c r="B208" s="7">
        <v>1036376</v>
      </c>
      <c r="C208" s="7" t="s">
        <v>80</v>
      </c>
      <c r="D208" s="7">
        <v>2</v>
      </c>
      <c r="E208" s="42">
        <v>206</v>
      </c>
      <c r="F208" s="7">
        <v>1547</v>
      </c>
      <c r="G208" s="7">
        <v>43300</v>
      </c>
      <c r="H208" s="7"/>
      <c r="I208" s="7"/>
      <c r="J208" s="7"/>
      <c r="K208" s="7"/>
      <c r="L208" s="7">
        <v>7796</v>
      </c>
      <c r="M208" s="7">
        <v>1344</v>
      </c>
      <c r="N208" s="7"/>
      <c r="O208" s="7">
        <v>53987</v>
      </c>
      <c r="P208" s="7">
        <v>4</v>
      </c>
      <c r="Q208" s="10">
        <v>13496.75</v>
      </c>
      <c r="R208" s="7">
        <v>0</v>
      </c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>
        <v>2</v>
      </c>
      <c r="AD208" s="7">
        <v>2</v>
      </c>
    </row>
    <row r="209" spans="1:30" x14ac:dyDescent="0.2">
      <c r="A209" s="7">
        <v>20033</v>
      </c>
      <c r="B209" s="7">
        <v>1048945</v>
      </c>
      <c r="C209" s="7" t="s">
        <v>81</v>
      </c>
      <c r="D209" s="7">
        <v>2</v>
      </c>
      <c r="E209" s="7">
        <v>207</v>
      </c>
      <c r="F209" s="7">
        <v>16601</v>
      </c>
      <c r="G209" s="7">
        <v>35490</v>
      </c>
      <c r="H209" s="7"/>
      <c r="I209" s="7"/>
      <c r="J209" s="7"/>
      <c r="K209" s="7"/>
      <c r="L209" s="7"/>
      <c r="M209" s="7"/>
      <c r="N209" s="7"/>
      <c r="O209" s="7">
        <v>52091</v>
      </c>
      <c r="P209" s="7">
        <v>3</v>
      </c>
      <c r="Q209" s="10">
        <v>17363.666666666668</v>
      </c>
      <c r="R209" s="7">
        <v>0</v>
      </c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>
        <v>2</v>
      </c>
      <c r="AD209" s="7">
        <v>2</v>
      </c>
    </row>
    <row r="210" spans="1:30" x14ac:dyDescent="0.2">
      <c r="A210" s="7">
        <v>20065</v>
      </c>
      <c r="B210" s="7">
        <v>1046761</v>
      </c>
      <c r="C210" s="7" t="s">
        <v>80</v>
      </c>
      <c r="D210" s="7">
        <v>1</v>
      </c>
      <c r="E210" s="42">
        <v>208</v>
      </c>
      <c r="F210" s="7">
        <v>27898</v>
      </c>
      <c r="G210" s="7">
        <v>17399</v>
      </c>
      <c r="H210" s="7"/>
      <c r="I210" s="7"/>
      <c r="J210" s="7"/>
      <c r="K210" s="7"/>
      <c r="L210" s="7"/>
      <c r="M210" s="7"/>
      <c r="N210" s="7"/>
      <c r="O210" s="7">
        <v>45297</v>
      </c>
      <c r="P210" s="7">
        <v>3</v>
      </c>
      <c r="Q210" s="10">
        <v>15099</v>
      </c>
      <c r="R210" s="7">
        <v>0</v>
      </c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>
        <v>1</v>
      </c>
      <c r="AD210" s="7">
        <v>1</v>
      </c>
    </row>
  </sheetData>
  <autoFilter ref="A1:AD210"/>
  <sortState ref="E3:ALW209">
    <sortCondition descending="1" ref="AD3:AD209"/>
    <sortCondition ref="Q3:Q209"/>
  </sortState>
  <mergeCells count="24">
    <mergeCell ref="D1:D2"/>
    <mergeCell ref="A1:A2"/>
    <mergeCell ref="B1:B2"/>
    <mergeCell ref="AD1:AD2"/>
    <mergeCell ref="Q1:Q2"/>
    <mergeCell ref="T1:T2"/>
    <mergeCell ref="S1:S2"/>
    <mergeCell ref="R1:R2"/>
    <mergeCell ref="E1:E2"/>
    <mergeCell ref="K1:K2"/>
    <mergeCell ref="L1:L2"/>
    <mergeCell ref="M1:M2"/>
    <mergeCell ref="N1:N2"/>
    <mergeCell ref="X1:X2"/>
    <mergeCell ref="AB1:AB2"/>
    <mergeCell ref="AA1:AA2"/>
    <mergeCell ref="Z1:Z2"/>
    <mergeCell ref="Y1:Y2"/>
    <mergeCell ref="AC1:AC2"/>
    <mergeCell ref="O1:O2"/>
    <mergeCell ref="P1:P2"/>
    <mergeCell ref="W1:W2"/>
    <mergeCell ref="V1:V2"/>
    <mergeCell ref="U1:U2"/>
  </mergeCells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I39"/>
  <sheetViews>
    <sheetView zoomScaleNormal="100" workbookViewId="0">
      <selection activeCell="D16" sqref="D16"/>
    </sheetView>
  </sheetViews>
  <sheetFormatPr defaultRowHeight="12.75" x14ac:dyDescent="0.2"/>
  <cols>
    <col min="2" max="2" width="11.7109375" customWidth="1"/>
    <col min="3" max="3" width="15.5703125" customWidth="1"/>
    <col min="4" max="4" width="26.28515625" customWidth="1"/>
    <col min="6" max="6" width="18.140625" customWidth="1"/>
    <col min="7" max="7" width="15.42578125" customWidth="1"/>
    <col min="8" max="8" width="15.140625" customWidth="1"/>
    <col min="9" max="9" width="12.28515625" customWidth="1"/>
    <col min="10" max="10" width="12.5703125" customWidth="1"/>
    <col min="11" max="11" width="12.28515625" customWidth="1"/>
    <col min="12" max="12" width="14.85546875" customWidth="1"/>
    <col min="14" max="14" width="14.140625" customWidth="1"/>
    <col min="15" max="15" width="11.28515625" customWidth="1"/>
    <col min="16" max="16" width="11.7109375" customWidth="1"/>
    <col min="17" max="17" width="15.5703125" customWidth="1"/>
    <col min="18" max="18" width="17.85546875" customWidth="1"/>
    <col min="19" max="19" width="12.42578125" customWidth="1"/>
    <col min="20" max="20" width="11.85546875" customWidth="1"/>
    <col min="21" max="21" width="10.5703125" customWidth="1"/>
    <col min="22" max="22" width="13.140625" customWidth="1"/>
    <col min="23" max="23" width="11.7109375" customWidth="1"/>
    <col min="24" max="24" width="11.5703125" customWidth="1"/>
    <col min="26" max="26" width="18.42578125" customWidth="1"/>
    <col min="27" max="27" width="9.5703125" customWidth="1"/>
    <col min="28" max="28" width="15.28515625" customWidth="1"/>
    <col min="29" max="29" width="16.140625" customWidth="1"/>
    <col min="30" max="30" width="26.28515625" customWidth="1"/>
  </cols>
  <sheetData>
    <row r="1" spans="1:971" s="9" customFormat="1" ht="25.5" customHeight="1" x14ac:dyDescent="0.2">
      <c r="A1" s="35" t="s">
        <v>47</v>
      </c>
      <c r="B1" s="35" t="s">
        <v>46</v>
      </c>
      <c r="C1" s="43"/>
      <c r="D1" s="37" t="s">
        <v>63</v>
      </c>
      <c r="E1" s="44" t="s">
        <v>45</v>
      </c>
      <c r="F1" s="45" t="s">
        <v>72</v>
      </c>
      <c r="G1" s="46" t="s">
        <v>76</v>
      </c>
      <c r="H1" s="47" t="s">
        <v>67</v>
      </c>
      <c r="I1" s="48" t="s">
        <v>68</v>
      </c>
      <c r="J1" s="48" t="s">
        <v>69</v>
      </c>
      <c r="K1" s="26" t="s">
        <v>48</v>
      </c>
      <c r="L1" s="26" t="s">
        <v>49</v>
      </c>
      <c r="M1" s="26" t="s">
        <v>50</v>
      </c>
      <c r="N1" s="26" t="s">
        <v>51</v>
      </c>
      <c r="O1" s="26" t="s">
        <v>52</v>
      </c>
      <c r="P1" s="26" t="s">
        <v>53</v>
      </c>
      <c r="Q1" s="39" t="s">
        <v>54</v>
      </c>
      <c r="R1" s="32" t="s">
        <v>66</v>
      </c>
      <c r="S1" s="29" t="s">
        <v>55</v>
      </c>
      <c r="T1" s="29" t="s">
        <v>56</v>
      </c>
      <c r="U1" s="29" t="s">
        <v>57</v>
      </c>
      <c r="V1" s="29" t="s">
        <v>58</v>
      </c>
      <c r="W1" s="29" t="s">
        <v>73</v>
      </c>
      <c r="X1" s="29" t="s">
        <v>59</v>
      </c>
      <c r="Y1" s="29" t="s">
        <v>48</v>
      </c>
      <c r="Z1" s="29" t="s">
        <v>60</v>
      </c>
      <c r="AA1" s="29" t="s">
        <v>61</v>
      </c>
      <c r="AB1" s="29" t="s">
        <v>65</v>
      </c>
      <c r="AC1" s="29" t="s">
        <v>62</v>
      </c>
      <c r="AD1" s="37" t="s">
        <v>63</v>
      </c>
    </row>
    <row r="2" spans="1:971" s="18" customFormat="1" ht="25.5" x14ac:dyDescent="0.2">
      <c r="A2" s="36"/>
      <c r="B2" s="36"/>
      <c r="C2" s="20" t="s">
        <v>83</v>
      </c>
      <c r="D2" s="38"/>
      <c r="E2" s="49"/>
      <c r="F2" s="50" t="s">
        <v>64</v>
      </c>
      <c r="G2" s="51" t="s">
        <v>64</v>
      </c>
      <c r="H2" s="52" t="s">
        <v>64</v>
      </c>
      <c r="I2" s="53" t="s">
        <v>64</v>
      </c>
      <c r="J2" s="53" t="s">
        <v>64</v>
      </c>
      <c r="K2" s="27"/>
      <c r="L2" s="27"/>
      <c r="M2" s="27"/>
      <c r="N2" s="28"/>
      <c r="O2" s="27"/>
      <c r="P2" s="27"/>
      <c r="Q2" s="40"/>
      <c r="R2" s="33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8"/>
    </row>
    <row r="3" spans="1:971" s="2" customFormat="1" x14ac:dyDescent="0.2">
      <c r="A3" s="7">
        <v>21290</v>
      </c>
      <c r="B3" s="7" t="s">
        <v>26</v>
      </c>
      <c r="C3" s="41" t="s">
        <v>80</v>
      </c>
      <c r="D3" s="7">
        <v>34</v>
      </c>
      <c r="E3" s="22">
        <v>1</v>
      </c>
      <c r="F3" s="7" t="s">
        <v>84</v>
      </c>
      <c r="G3" s="7">
        <v>7096</v>
      </c>
      <c r="H3" s="7"/>
      <c r="I3" s="7"/>
      <c r="J3" s="7"/>
      <c r="K3" s="7"/>
      <c r="L3" s="7"/>
      <c r="M3" s="7"/>
      <c r="N3" s="7"/>
      <c r="O3" s="7">
        <v>7096</v>
      </c>
      <c r="P3" s="7">
        <v>2</v>
      </c>
      <c r="Q3" s="10">
        <v>3548</v>
      </c>
      <c r="R3" s="7">
        <v>23</v>
      </c>
      <c r="S3" s="7"/>
      <c r="T3" s="7">
        <v>1</v>
      </c>
      <c r="U3" s="7"/>
      <c r="V3" s="7"/>
      <c r="W3" s="7"/>
      <c r="X3" s="7"/>
      <c r="Y3" s="7"/>
      <c r="Z3" s="7"/>
      <c r="AA3" s="7">
        <v>5</v>
      </c>
      <c r="AB3" s="7"/>
      <c r="AC3" s="7">
        <v>5</v>
      </c>
      <c r="AD3" s="7">
        <v>34</v>
      </c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</row>
    <row r="4" spans="1:971" s="2" customFormat="1" x14ac:dyDescent="0.2">
      <c r="A4" s="7">
        <v>21204</v>
      </c>
      <c r="B4" s="7" t="s">
        <v>28</v>
      </c>
      <c r="C4" s="41" t="s">
        <v>80</v>
      </c>
      <c r="D4" s="7">
        <v>32</v>
      </c>
      <c r="E4" s="22">
        <v>2</v>
      </c>
      <c r="F4" s="7" t="s">
        <v>84</v>
      </c>
      <c r="G4" s="7">
        <v>22722</v>
      </c>
      <c r="H4" s="7"/>
      <c r="I4" s="7"/>
      <c r="J4" s="7"/>
      <c r="K4" s="7"/>
      <c r="L4" s="7"/>
      <c r="M4" s="7"/>
      <c r="N4" s="7"/>
      <c r="O4" s="7">
        <v>22722</v>
      </c>
      <c r="P4" s="7">
        <v>4</v>
      </c>
      <c r="Q4" s="10">
        <v>5680.5</v>
      </c>
      <c r="R4" s="7">
        <v>19</v>
      </c>
      <c r="S4" s="7">
        <v>8</v>
      </c>
      <c r="T4" s="7"/>
      <c r="U4" s="7"/>
      <c r="V4" s="7"/>
      <c r="W4" s="7"/>
      <c r="X4" s="7"/>
      <c r="Y4" s="7"/>
      <c r="Z4" s="7"/>
      <c r="AA4" s="7"/>
      <c r="AB4" s="7"/>
      <c r="AC4" s="7">
        <v>5</v>
      </c>
      <c r="AD4" s="7">
        <v>32</v>
      </c>
    </row>
    <row r="5" spans="1:971" s="2" customFormat="1" x14ac:dyDescent="0.2">
      <c r="A5" s="7">
        <v>20155</v>
      </c>
      <c r="B5" s="7" t="s">
        <v>34</v>
      </c>
      <c r="C5" s="41" t="s">
        <v>80</v>
      </c>
      <c r="D5" s="7">
        <v>31</v>
      </c>
      <c r="E5" s="22">
        <v>3</v>
      </c>
      <c r="F5" s="7">
        <v>9515</v>
      </c>
      <c r="G5" s="7">
        <v>7126</v>
      </c>
      <c r="H5" s="7"/>
      <c r="I5" s="7">
        <v>0</v>
      </c>
      <c r="J5" s="7"/>
      <c r="K5" s="7"/>
      <c r="L5" s="7"/>
      <c r="M5" s="7"/>
      <c r="N5" s="7"/>
      <c r="O5" s="7">
        <v>16641</v>
      </c>
      <c r="P5" s="7">
        <v>4</v>
      </c>
      <c r="Q5" s="10">
        <v>4160.25</v>
      </c>
      <c r="R5" s="7">
        <v>22</v>
      </c>
      <c r="S5" s="7"/>
      <c r="T5" s="7"/>
      <c r="U5" s="7"/>
      <c r="V5" s="7">
        <v>2</v>
      </c>
      <c r="W5" s="7">
        <v>1</v>
      </c>
      <c r="X5" s="7">
        <v>1</v>
      </c>
      <c r="Y5" s="7"/>
      <c r="Z5" s="7"/>
      <c r="AA5" s="7"/>
      <c r="AB5" s="7"/>
      <c r="AC5" s="7">
        <v>5</v>
      </c>
      <c r="AD5" s="7">
        <v>31</v>
      </c>
    </row>
    <row r="6" spans="1:971" s="2" customFormat="1" x14ac:dyDescent="0.2">
      <c r="A6" s="7">
        <v>21263</v>
      </c>
      <c r="B6" s="7" t="s">
        <v>43</v>
      </c>
      <c r="C6" s="41" t="s">
        <v>80</v>
      </c>
      <c r="D6" s="7">
        <v>30</v>
      </c>
      <c r="E6" s="22">
        <v>4</v>
      </c>
      <c r="F6" s="7" t="s">
        <v>84</v>
      </c>
      <c r="G6" s="7">
        <v>4623</v>
      </c>
      <c r="H6" s="7"/>
      <c r="I6" s="7"/>
      <c r="J6" s="7"/>
      <c r="K6" s="7"/>
      <c r="L6" s="7"/>
      <c r="M6" s="7"/>
      <c r="N6" s="7"/>
      <c r="O6" s="7">
        <v>4623</v>
      </c>
      <c r="P6" s="7">
        <v>3</v>
      </c>
      <c r="Q6" s="10">
        <v>1541</v>
      </c>
      <c r="R6" s="7">
        <v>24</v>
      </c>
      <c r="S6" s="7"/>
      <c r="T6" s="7">
        <v>1</v>
      </c>
      <c r="U6" s="7"/>
      <c r="V6" s="7"/>
      <c r="W6" s="7"/>
      <c r="X6" s="7"/>
      <c r="Y6" s="7"/>
      <c r="Z6" s="7"/>
      <c r="AA6" s="7"/>
      <c r="AB6" s="7"/>
      <c r="AC6" s="7">
        <v>5</v>
      </c>
      <c r="AD6" s="7">
        <v>30</v>
      </c>
    </row>
    <row r="7" spans="1:971" s="2" customFormat="1" x14ac:dyDescent="0.2">
      <c r="A7" s="7">
        <v>15754</v>
      </c>
      <c r="B7" s="7" t="s">
        <v>25</v>
      </c>
      <c r="C7" s="41" t="s">
        <v>81</v>
      </c>
      <c r="D7" s="7">
        <v>30</v>
      </c>
      <c r="E7" s="22">
        <v>5</v>
      </c>
      <c r="F7" s="7" t="s">
        <v>84</v>
      </c>
      <c r="G7" s="7">
        <v>3403</v>
      </c>
      <c r="H7" s="7"/>
      <c r="I7" s="7"/>
      <c r="J7" s="7"/>
      <c r="K7" s="7"/>
      <c r="L7" s="7"/>
      <c r="M7" s="7"/>
      <c r="N7" s="7"/>
      <c r="O7" s="7">
        <v>3403</v>
      </c>
      <c r="P7" s="7">
        <v>2</v>
      </c>
      <c r="Q7" s="10">
        <v>1701.5</v>
      </c>
      <c r="R7" s="7">
        <v>24</v>
      </c>
      <c r="S7" s="7"/>
      <c r="T7" s="7">
        <v>1</v>
      </c>
      <c r="U7" s="7"/>
      <c r="V7" s="7"/>
      <c r="W7" s="7"/>
      <c r="X7" s="7"/>
      <c r="Y7" s="7"/>
      <c r="Z7" s="7"/>
      <c r="AA7" s="7"/>
      <c r="AB7" s="7"/>
      <c r="AC7" s="7">
        <v>5</v>
      </c>
      <c r="AD7" s="7">
        <v>30</v>
      </c>
    </row>
    <row r="8" spans="1:971" s="13" customFormat="1" x14ac:dyDescent="0.2">
      <c r="A8" s="7">
        <v>18454</v>
      </c>
      <c r="B8" s="7" t="s">
        <v>4</v>
      </c>
      <c r="C8" s="41" t="s">
        <v>80</v>
      </c>
      <c r="D8" s="7">
        <v>30</v>
      </c>
      <c r="E8" s="22">
        <v>6</v>
      </c>
      <c r="F8" s="7">
        <v>14977</v>
      </c>
      <c r="G8" s="7">
        <v>31</v>
      </c>
      <c r="H8" s="7"/>
      <c r="I8" s="7"/>
      <c r="J8" s="7"/>
      <c r="K8" s="7"/>
      <c r="L8" s="7"/>
      <c r="M8" s="7"/>
      <c r="N8" s="7"/>
      <c r="O8" s="7">
        <v>15008</v>
      </c>
      <c r="P8" s="7">
        <v>4</v>
      </c>
      <c r="Q8" s="10">
        <v>3752</v>
      </c>
      <c r="R8" s="7">
        <v>23</v>
      </c>
      <c r="S8" s="7"/>
      <c r="T8" s="7"/>
      <c r="U8" s="7"/>
      <c r="V8" s="7">
        <v>2</v>
      </c>
      <c r="W8" s="7"/>
      <c r="X8" s="7"/>
      <c r="Y8" s="7"/>
      <c r="Z8" s="7"/>
      <c r="AA8" s="7"/>
      <c r="AB8" s="7"/>
      <c r="AC8" s="7">
        <v>5</v>
      </c>
      <c r="AD8" s="7">
        <v>30</v>
      </c>
    </row>
    <row r="9" spans="1:971" s="13" customFormat="1" x14ac:dyDescent="0.2">
      <c r="A9" s="7">
        <v>15767</v>
      </c>
      <c r="B9" s="7" t="s">
        <v>1</v>
      </c>
      <c r="C9" s="41" t="s">
        <v>80</v>
      </c>
      <c r="D9" s="7">
        <v>30</v>
      </c>
      <c r="E9" s="22">
        <v>7</v>
      </c>
      <c r="F9" s="7">
        <v>8986</v>
      </c>
      <c r="G9" s="7">
        <v>7564</v>
      </c>
      <c r="H9" s="7"/>
      <c r="I9" s="7"/>
      <c r="J9" s="7"/>
      <c r="K9" s="7"/>
      <c r="L9" s="7"/>
      <c r="M9" s="7"/>
      <c r="N9" s="7"/>
      <c r="O9" s="7">
        <v>16550</v>
      </c>
      <c r="P9" s="7">
        <v>4</v>
      </c>
      <c r="Q9" s="10">
        <v>4137.5</v>
      </c>
      <c r="R9" s="7">
        <v>22</v>
      </c>
      <c r="S9" s="7"/>
      <c r="T9" s="7"/>
      <c r="U9" s="7"/>
      <c r="V9" s="7">
        <v>2</v>
      </c>
      <c r="W9" s="7">
        <v>1</v>
      </c>
      <c r="X9" s="7"/>
      <c r="Y9" s="7"/>
      <c r="Z9" s="7"/>
      <c r="AA9" s="7"/>
      <c r="AB9" s="7"/>
      <c r="AC9" s="7">
        <v>5</v>
      </c>
      <c r="AD9" s="7">
        <v>30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</row>
    <row r="10" spans="1:971" s="13" customFormat="1" x14ac:dyDescent="0.2">
      <c r="A10" s="7">
        <v>18721</v>
      </c>
      <c r="B10" s="7" t="s">
        <v>0</v>
      </c>
      <c r="C10" s="41" t="s">
        <v>80</v>
      </c>
      <c r="D10" s="7">
        <v>29</v>
      </c>
      <c r="E10" s="22">
        <v>8</v>
      </c>
      <c r="F10" s="7">
        <v>12464</v>
      </c>
      <c r="G10" s="7">
        <v>122</v>
      </c>
      <c r="H10" s="7"/>
      <c r="I10" s="7"/>
      <c r="J10" s="7"/>
      <c r="K10" s="7"/>
      <c r="L10" s="7"/>
      <c r="M10" s="7"/>
      <c r="N10" s="7"/>
      <c r="O10" s="7">
        <v>12586</v>
      </c>
      <c r="P10" s="7">
        <v>4</v>
      </c>
      <c r="Q10" s="10">
        <v>3146.5</v>
      </c>
      <c r="R10" s="7">
        <v>24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>
        <v>5</v>
      </c>
      <c r="AD10" s="7">
        <v>29</v>
      </c>
    </row>
    <row r="11" spans="1:971" s="13" customFormat="1" x14ac:dyDescent="0.2">
      <c r="A11" s="7">
        <v>18479</v>
      </c>
      <c r="B11" s="7" t="s">
        <v>23</v>
      </c>
      <c r="C11" s="41" t="s">
        <v>81</v>
      </c>
      <c r="D11" s="7">
        <v>29</v>
      </c>
      <c r="E11" s="22">
        <v>9</v>
      </c>
      <c r="F11" s="7">
        <v>47</v>
      </c>
      <c r="G11" s="7">
        <v>12780</v>
      </c>
      <c r="H11" s="7"/>
      <c r="I11" s="7"/>
      <c r="J11" s="7"/>
      <c r="K11" s="7"/>
      <c r="L11" s="7"/>
      <c r="M11" s="7"/>
      <c r="N11" s="7"/>
      <c r="O11" s="7">
        <v>12827</v>
      </c>
      <c r="P11" s="7">
        <v>4</v>
      </c>
      <c r="Q11" s="10">
        <v>3206.75</v>
      </c>
      <c r="R11" s="7">
        <v>24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>
        <v>5</v>
      </c>
      <c r="AD11" s="7">
        <v>29</v>
      </c>
    </row>
    <row r="12" spans="1:971" s="13" customFormat="1" x14ac:dyDescent="0.2">
      <c r="A12" s="7">
        <v>15768</v>
      </c>
      <c r="B12" s="7" t="s">
        <v>21</v>
      </c>
      <c r="C12" s="41" t="s">
        <v>80</v>
      </c>
      <c r="D12" s="7">
        <v>29</v>
      </c>
      <c r="E12" s="22">
        <v>10</v>
      </c>
      <c r="F12" s="7">
        <v>1111</v>
      </c>
      <c r="G12" s="7">
        <v>12107</v>
      </c>
      <c r="H12" s="7"/>
      <c r="I12" s="7"/>
      <c r="J12" s="7"/>
      <c r="K12" s="7"/>
      <c r="L12" s="7"/>
      <c r="M12" s="7"/>
      <c r="N12" s="7"/>
      <c r="O12" s="7">
        <v>13218</v>
      </c>
      <c r="P12" s="7">
        <v>4</v>
      </c>
      <c r="Q12" s="10">
        <v>3304.5</v>
      </c>
      <c r="R12" s="7">
        <v>24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>
        <v>5</v>
      </c>
      <c r="AD12" s="7">
        <v>29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</row>
    <row r="13" spans="1:971" s="2" customFormat="1" x14ac:dyDescent="0.2">
      <c r="A13" s="7">
        <v>16711</v>
      </c>
      <c r="B13" s="7" t="s">
        <v>11</v>
      </c>
      <c r="C13" s="41" t="s">
        <v>80</v>
      </c>
      <c r="D13" s="7">
        <v>29</v>
      </c>
      <c r="E13" s="22">
        <v>11</v>
      </c>
      <c r="F13" s="7">
        <v>3966</v>
      </c>
      <c r="G13" s="7">
        <v>9982</v>
      </c>
      <c r="H13" s="7"/>
      <c r="I13" s="7"/>
      <c r="J13" s="7"/>
      <c r="K13" s="7"/>
      <c r="L13" s="7"/>
      <c r="M13" s="7"/>
      <c r="N13" s="7"/>
      <c r="O13" s="7">
        <v>13948</v>
      </c>
      <c r="P13" s="7">
        <v>4</v>
      </c>
      <c r="Q13" s="10">
        <v>3487</v>
      </c>
      <c r="R13" s="7">
        <v>24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>
        <v>5</v>
      </c>
      <c r="AD13" s="7">
        <v>29</v>
      </c>
    </row>
    <row r="14" spans="1:971" s="13" customFormat="1" x14ac:dyDescent="0.2">
      <c r="A14" s="7">
        <v>15758</v>
      </c>
      <c r="B14" s="7" t="s">
        <v>40</v>
      </c>
      <c r="C14" s="41" t="s">
        <v>81</v>
      </c>
      <c r="D14" s="7">
        <v>29</v>
      </c>
      <c r="E14" s="22">
        <v>12</v>
      </c>
      <c r="F14" s="7">
        <v>9625</v>
      </c>
      <c r="G14" s="7">
        <v>4927</v>
      </c>
      <c r="H14" s="7"/>
      <c r="I14" s="7">
        <v>1950</v>
      </c>
      <c r="J14" s="7"/>
      <c r="K14" s="7"/>
      <c r="L14" s="7"/>
      <c r="M14" s="7"/>
      <c r="N14" s="7"/>
      <c r="O14" s="7">
        <v>16502</v>
      </c>
      <c r="P14" s="7">
        <v>4</v>
      </c>
      <c r="Q14" s="10">
        <v>4125.5</v>
      </c>
      <c r="R14" s="7">
        <v>22</v>
      </c>
      <c r="S14" s="7"/>
      <c r="T14" s="7"/>
      <c r="U14" s="7"/>
      <c r="V14" s="7">
        <v>2</v>
      </c>
      <c r="W14" s="7"/>
      <c r="X14" s="7"/>
      <c r="Y14" s="7"/>
      <c r="Z14" s="7"/>
      <c r="AA14" s="7"/>
      <c r="AB14" s="7"/>
      <c r="AC14" s="7">
        <v>5</v>
      </c>
      <c r="AD14" s="7">
        <v>29</v>
      </c>
    </row>
    <row r="15" spans="1:971" s="2" customFormat="1" x14ac:dyDescent="0.2">
      <c r="A15" s="7">
        <v>18534</v>
      </c>
      <c r="B15" s="12" t="s">
        <v>20</v>
      </c>
      <c r="C15" s="41" t="s">
        <v>80</v>
      </c>
      <c r="D15" s="7">
        <v>29</v>
      </c>
      <c r="E15" s="22">
        <v>13</v>
      </c>
      <c r="F15" s="7">
        <v>8994</v>
      </c>
      <c r="G15" s="7">
        <v>8180</v>
      </c>
      <c r="H15" s="7"/>
      <c r="I15" s="7"/>
      <c r="J15" s="7"/>
      <c r="K15" s="7"/>
      <c r="L15" s="7"/>
      <c r="M15" s="7"/>
      <c r="N15" s="7"/>
      <c r="O15" s="7">
        <v>17174</v>
      </c>
      <c r="P15" s="7">
        <v>3</v>
      </c>
      <c r="Q15" s="10">
        <v>5724.666666666667</v>
      </c>
      <c r="R15" s="7">
        <v>19</v>
      </c>
      <c r="S15" s="7"/>
      <c r="T15" s="7"/>
      <c r="U15" s="7"/>
      <c r="V15" s="7"/>
      <c r="W15" s="7"/>
      <c r="X15" s="7"/>
      <c r="Y15" s="7"/>
      <c r="Z15" s="7">
        <v>5</v>
      </c>
      <c r="AA15" s="7"/>
      <c r="AB15" s="7"/>
      <c r="AC15" s="7">
        <v>5</v>
      </c>
      <c r="AD15" s="7">
        <v>29</v>
      </c>
    </row>
    <row r="16" spans="1:971" s="2" customFormat="1" x14ac:dyDescent="0.2">
      <c r="A16" s="7">
        <v>19424</v>
      </c>
      <c r="B16" s="7" t="s">
        <v>32</v>
      </c>
      <c r="C16" s="41" t="s">
        <v>80</v>
      </c>
      <c r="D16" s="7">
        <v>29</v>
      </c>
      <c r="E16" s="22">
        <v>14</v>
      </c>
      <c r="F16" s="7" t="s">
        <v>84</v>
      </c>
      <c r="G16" s="7">
        <v>12688</v>
      </c>
      <c r="H16" s="7"/>
      <c r="I16" s="7"/>
      <c r="J16" s="7"/>
      <c r="K16" s="7"/>
      <c r="L16" s="7"/>
      <c r="M16" s="7"/>
      <c r="N16" s="7"/>
      <c r="O16" s="7">
        <v>12688</v>
      </c>
      <c r="P16" s="7">
        <v>2</v>
      </c>
      <c r="Q16" s="10">
        <v>6344</v>
      </c>
      <c r="R16" s="7">
        <v>18</v>
      </c>
      <c r="S16" s="7"/>
      <c r="T16" s="7">
        <v>1</v>
      </c>
      <c r="U16" s="7"/>
      <c r="V16" s="7"/>
      <c r="W16" s="7"/>
      <c r="X16" s="7"/>
      <c r="Y16" s="7"/>
      <c r="Z16" s="7">
        <v>5</v>
      </c>
      <c r="AA16" s="7"/>
      <c r="AB16" s="7"/>
      <c r="AC16" s="7">
        <v>5</v>
      </c>
      <c r="AD16" s="7">
        <v>29</v>
      </c>
    </row>
    <row r="17" spans="1:971" s="13" customFormat="1" x14ac:dyDescent="0.2">
      <c r="A17" s="7">
        <v>14109</v>
      </c>
      <c r="B17" s="7" t="s">
        <v>17</v>
      </c>
      <c r="C17" s="41" t="s">
        <v>80</v>
      </c>
      <c r="D17" s="7">
        <v>28</v>
      </c>
      <c r="E17" s="22">
        <v>15</v>
      </c>
      <c r="F17" s="7">
        <v>3535</v>
      </c>
      <c r="G17" s="7">
        <v>0</v>
      </c>
      <c r="H17" s="7"/>
      <c r="I17" s="7"/>
      <c r="J17" s="7"/>
      <c r="K17" s="7"/>
      <c r="L17" s="7"/>
      <c r="M17" s="7"/>
      <c r="N17" s="7"/>
      <c r="O17" s="7">
        <v>3535</v>
      </c>
      <c r="P17" s="7">
        <v>1</v>
      </c>
      <c r="Q17" s="10">
        <v>3535</v>
      </c>
      <c r="R17" s="7">
        <v>23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>
        <v>5</v>
      </c>
      <c r="AD17" s="7">
        <v>28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</row>
    <row r="18" spans="1:971" s="13" customFormat="1" x14ac:dyDescent="0.2">
      <c r="A18" s="7">
        <v>15809</v>
      </c>
      <c r="B18" s="7" t="s">
        <v>29</v>
      </c>
      <c r="C18" s="41" t="s">
        <v>80</v>
      </c>
      <c r="D18" s="7">
        <v>28</v>
      </c>
      <c r="E18" s="22">
        <v>16</v>
      </c>
      <c r="F18" s="7">
        <v>5872</v>
      </c>
      <c r="G18" s="7">
        <v>4782</v>
      </c>
      <c r="H18" s="7"/>
      <c r="I18" s="7"/>
      <c r="J18" s="7"/>
      <c r="K18" s="7"/>
      <c r="L18" s="7"/>
      <c r="M18" s="7"/>
      <c r="N18" s="7"/>
      <c r="O18" s="7">
        <v>10654</v>
      </c>
      <c r="P18" s="7">
        <v>3</v>
      </c>
      <c r="Q18" s="10">
        <v>3551.3333333333335</v>
      </c>
      <c r="R18" s="7">
        <v>23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>
        <v>5</v>
      </c>
      <c r="AD18" s="7">
        <v>28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</row>
    <row r="19" spans="1:971" s="2" customFormat="1" x14ac:dyDescent="0.2">
      <c r="A19" s="7">
        <v>19342</v>
      </c>
      <c r="B19" s="7" t="s">
        <v>18</v>
      </c>
      <c r="C19" s="41" t="s">
        <v>80</v>
      </c>
      <c r="D19" s="7">
        <v>28</v>
      </c>
      <c r="E19" s="22">
        <v>17</v>
      </c>
      <c r="F19" s="7">
        <v>18797</v>
      </c>
      <c r="G19" s="7">
        <v>92</v>
      </c>
      <c r="H19" s="7"/>
      <c r="I19" s="7"/>
      <c r="J19" s="7"/>
      <c r="K19" s="7"/>
      <c r="L19" s="7"/>
      <c r="M19" s="7"/>
      <c r="N19" s="7"/>
      <c r="O19" s="7">
        <v>18889</v>
      </c>
      <c r="P19" s="7">
        <v>5</v>
      </c>
      <c r="Q19" s="10">
        <v>3777.8</v>
      </c>
      <c r="R19" s="7">
        <v>23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>
        <v>5</v>
      </c>
      <c r="AD19" s="7">
        <v>28</v>
      </c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</row>
    <row r="20" spans="1:971" s="2" customFormat="1" x14ac:dyDescent="0.2">
      <c r="A20" s="7">
        <v>15806</v>
      </c>
      <c r="B20" s="7" t="s">
        <v>31</v>
      </c>
      <c r="C20" s="41" t="s">
        <v>80</v>
      </c>
      <c r="D20" s="7">
        <v>28</v>
      </c>
      <c r="E20" s="22">
        <v>18</v>
      </c>
      <c r="F20" s="7">
        <v>17342</v>
      </c>
      <c r="G20" s="7">
        <v>0</v>
      </c>
      <c r="H20" s="7"/>
      <c r="I20" s="7"/>
      <c r="J20" s="7"/>
      <c r="K20" s="7"/>
      <c r="L20" s="7"/>
      <c r="M20" s="7"/>
      <c r="N20" s="7"/>
      <c r="O20" s="7">
        <v>17342</v>
      </c>
      <c r="P20" s="7">
        <v>4</v>
      </c>
      <c r="Q20" s="10">
        <v>4335.5</v>
      </c>
      <c r="R20" s="7">
        <v>22</v>
      </c>
      <c r="S20" s="7"/>
      <c r="T20" s="7"/>
      <c r="U20" s="7"/>
      <c r="V20" s="7"/>
      <c r="W20" s="7"/>
      <c r="X20" s="7">
        <v>1</v>
      </c>
      <c r="Y20" s="7"/>
      <c r="Z20" s="7"/>
      <c r="AA20" s="7"/>
      <c r="AB20" s="7"/>
      <c r="AC20" s="7">
        <v>5</v>
      </c>
      <c r="AD20" s="7">
        <v>28</v>
      </c>
    </row>
    <row r="21" spans="1:971" s="2" customFormat="1" x14ac:dyDescent="0.2">
      <c r="A21" s="7">
        <v>21211</v>
      </c>
      <c r="B21" s="7" t="s">
        <v>36</v>
      </c>
      <c r="C21" s="41" t="s">
        <v>81</v>
      </c>
      <c r="D21" s="7">
        <v>28</v>
      </c>
      <c r="E21" s="22">
        <v>19</v>
      </c>
      <c r="F21" s="7">
        <v>8555</v>
      </c>
      <c r="G21" s="7">
        <v>15869</v>
      </c>
      <c r="H21" s="7"/>
      <c r="I21" s="7"/>
      <c r="J21" s="7"/>
      <c r="K21" s="7"/>
      <c r="L21" s="7"/>
      <c r="M21" s="7"/>
      <c r="N21" s="7"/>
      <c r="O21" s="7">
        <v>24424</v>
      </c>
      <c r="P21" s="7">
        <v>5</v>
      </c>
      <c r="Q21" s="10">
        <v>4884.8</v>
      </c>
      <c r="R21" s="7">
        <v>21</v>
      </c>
      <c r="S21" s="7"/>
      <c r="T21" s="7"/>
      <c r="U21" s="7"/>
      <c r="V21" s="7">
        <v>2</v>
      </c>
      <c r="W21" s="7"/>
      <c r="X21" s="7"/>
      <c r="Y21" s="7"/>
      <c r="Z21" s="7"/>
      <c r="AA21" s="7"/>
      <c r="AB21" s="7"/>
      <c r="AC21" s="7">
        <v>5</v>
      </c>
      <c r="AD21" s="7">
        <v>28</v>
      </c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  <c r="AJN21" s="13"/>
      <c r="AJO21" s="13"/>
      <c r="AJP21" s="13"/>
      <c r="AJQ21" s="13"/>
      <c r="AJR21" s="13"/>
      <c r="AJS21" s="13"/>
      <c r="AJT21" s="13"/>
      <c r="AJU21" s="13"/>
      <c r="AJV21" s="13"/>
      <c r="AJW21" s="13"/>
      <c r="AJX21" s="13"/>
      <c r="AJY21" s="13"/>
      <c r="AJZ21" s="13"/>
      <c r="AKA21" s="13"/>
      <c r="AKB21" s="13"/>
      <c r="AKC21" s="13"/>
      <c r="AKD21" s="13"/>
      <c r="AKE21" s="13"/>
      <c r="AKF21" s="13"/>
      <c r="AKG21" s="13"/>
      <c r="AKH21" s="13"/>
      <c r="AKI21" s="13"/>
    </row>
    <row r="22" spans="1:971" s="13" customFormat="1" x14ac:dyDescent="0.2">
      <c r="A22" s="12">
        <v>21202</v>
      </c>
      <c r="B22" s="12" t="s">
        <v>42</v>
      </c>
      <c r="C22" s="41" t="s">
        <v>80</v>
      </c>
      <c r="D22" s="7">
        <v>28</v>
      </c>
      <c r="E22" s="22">
        <v>20</v>
      </c>
      <c r="F22" s="12">
        <v>21530</v>
      </c>
      <c r="G22" s="12">
        <v>0</v>
      </c>
      <c r="H22" s="12"/>
      <c r="I22" s="12"/>
      <c r="J22" s="12"/>
      <c r="K22" s="12"/>
      <c r="L22" s="12"/>
      <c r="M22" s="12"/>
      <c r="N22" s="12"/>
      <c r="O22" s="7">
        <v>21530</v>
      </c>
      <c r="P22" s="12">
        <v>4</v>
      </c>
      <c r="Q22" s="10">
        <v>5382.5</v>
      </c>
      <c r="R22" s="12">
        <v>20</v>
      </c>
      <c r="S22" s="12"/>
      <c r="T22" s="12"/>
      <c r="U22" s="12"/>
      <c r="V22" s="12">
        <v>2</v>
      </c>
      <c r="W22" s="12"/>
      <c r="X22" s="12">
        <v>1</v>
      </c>
      <c r="Y22" s="12"/>
      <c r="Z22" s="12"/>
      <c r="AA22" s="12"/>
      <c r="AB22" s="12"/>
      <c r="AC22" s="12">
        <v>5</v>
      </c>
      <c r="AD22" s="7">
        <v>28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</row>
    <row r="23" spans="1:971" s="2" customFormat="1" x14ac:dyDescent="0.2">
      <c r="A23" s="12">
        <v>15764</v>
      </c>
      <c r="B23" s="12" t="s">
        <v>39</v>
      </c>
      <c r="C23" s="41" t="s">
        <v>80</v>
      </c>
      <c r="D23" s="7">
        <v>28</v>
      </c>
      <c r="E23" s="22">
        <v>21</v>
      </c>
      <c r="F23" s="12">
        <v>21530</v>
      </c>
      <c r="G23" s="12">
        <v>0</v>
      </c>
      <c r="H23" s="12"/>
      <c r="I23" s="12"/>
      <c r="J23" s="12"/>
      <c r="K23" s="12"/>
      <c r="L23" s="12"/>
      <c r="M23" s="12"/>
      <c r="N23" s="12"/>
      <c r="O23" s="7">
        <v>21530</v>
      </c>
      <c r="P23" s="12">
        <v>4</v>
      </c>
      <c r="Q23" s="10">
        <v>5382.5</v>
      </c>
      <c r="R23" s="12">
        <v>20</v>
      </c>
      <c r="S23" s="12"/>
      <c r="T23" s="12"/>
      <c r="U23" s="12"/>
      <c r="V23" s="12">
        <v>2</v>
      </c>
      <c r="W23" s="12"/>
      <c r="X23" s="12">
        <v>1</v>
      </c>
      <c r="Y23" s="12"/>
      <c r="Z23" s="12"/>
      <c r="AA23" s="12"/>
      <c r="AB23" s="12"/>
      <c r="AC23" s="12">
        <v>5</v>
      </c>
      <c r="AD23" s="7">
        <v>28</v>
      </c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  <c r="ABW23" s="13"/>
      <c r="ABX23" s="13"/>
      <c r="ABY23" s="13"/>
      <c r="ABZ23" s="13"/>
      <c r="ACA23" s="13"/>
      <c r="ACB23" s="13"/>
      <c r="ACC23" s="13"/>
      <c r="ACD23" s="13"/>
      <c r="ACE23" s="13"/>
      <c r="ACF23" s="13"/>
      <c r="ACG23" s="13"/>
      <c r="ACH23" s="13"/>
      <c r="ACI23" s="13"/>
      <c r="ACJ23" s="13"/>
      <c r="ACK23" s="13"/>
      <c r="ACL23" s="13"/>
      <c r="ACM23" s="13"/>
      <c r="ACN23" s="13"/>
      <c r="ACO23" s="13"/>
      <c r="ACP23" s="13"/>
      <c r="ACQ23" s="13"/>
      <c r="ACR23" s="13"/>
      <c r="ACS23" s="13"/>
      <c r="ACT23" s="13"/>
      <c r="ACU23" s="13"/>
      <c r="ACV23" s="13"/>
      <c r="ACW23" s="13"/>
      <c r="ACX23" s="13"/>
      <c r="ACY23" s="13"/>
      <c r="ACZ23" s="13"/>
      <c r="ADA23" s="13"/>
      <c r="ADB23" s="13"/>
      <c r="ADC23" s="13"/>
      <c r="ADD23" s="13"/>
      <c r="ADE23" s="13"/>
      <c r="ADF23" s="13"/>
      <c r="ADG23" s="13"/>
      <c r="ADH23" s="13"/>
      <c r="ADI23" s="13"/>
      <c r="ADJ23" s="13"/>
      <c r="ADK23" s="13"/>
      <c r="ADL23" s="13"/>
      <c r="ADM23" s="13"/>
      <c r="ADN23" s="13"/>
      <c r="ADO23" s="13"/>
      <c r="ADP23" s="13"/>
      <c r="ADQ23" s="13"/>
      <c r="ADR23" s="13"/>
      <c r="ADS23" s="13"/>
      <c r="ADT23" s="13"/>
      <c r="ADU23" s="13"/>
      <c r="ADV23" s="13"/>
      <c r="ADW23" s="13"/>
      <c r="ADX23" s="13"/>
      <c r="ADY23" s="13"/>
      <c r="ADZ23" s="13"/>
      <c r="AEA23" s="13"/>
      <c r="AEB23" s="13"/>
      <c r="AEC23" s="13"/>
      <c r="AED23" s="13"/>
      <c r="AEE23" s="13"/>
      <c r="AEF23" s="13"/>
      <c r="AEG23" s="13"/>
      <c r="AEH23" s="13"/>
      <c r="AEI23" s="13"/>
      <c r="AEJ23" s="13"/>
      <c r="AEK23" s="13"/>
      <c r="AEL23" s="13"/>
      <c r="AEM23" s="13"/>
      <c r="AEN23" s="13"/>
      <c r="AEO23" s="13"/>
      <c r="AEP23" s="13"/>
      <c r="AEQ23" s="13"/>
      <c r="AER23" s="13"/>
      <c r="AES23" s="13"/>
      <c r="AET23" s="13"/>
      <c r="AEU23" s="13"/>
      <c r="AEV23" s="13"/>
      <c r="AEW23" s="13"/>
      <c r="AEX23" s="13"/>
      <c r="AEY23" s="13"/>
      <c r="AEZ23" s="13"/>
      <c r="AFA23" s="13"/>
      <c r="AFB23" s="13"/>
      <c r="AFC23" s="13"/>
      <c r="AFD23" s="13"/>
      <c r="AFE23" s="13"/>
      <c r="AFF23" s="13"/>
      <c r="AFG23" s="13"/>
      <c r="AFH23" s="13"/>
      <c r="AFI23" s="13"/>
      <c r="AFJ23" s="13"/>
      <c r="AFK23" s="13"/>
      <c r="AFL23" s="13"/>
      <c r="AFM23" s="13"/>
      <c r="AFN23" s="13"/>
      <c r="AFO23" s="13"/>
      <c r="AFP23" s="13"/>
      <c r="AFQ23" s="13"/>
      <c r="AFR23" s="13"/>
      <c r="AFS23" s="13"/>
      <c r="AFT23" s="13"/>
      <c r="AFU23" s="13"/>
      <c r="AFV23" s="13"/>
      <c r="AFW23" s="13"/>
      <c r="AFX23" s="13"/>
      <c r="AFY23" s="13"/>
      <c r="AFZ23" s="13"/>
      <c r="AGA23" s="13"/>
      <c r="AGB23" s="13"/>
      <c r="AGC23" s="13"/>
      <c r="AGD23" s="13"/>
      <c r="AGE23" s="13"/>
      <c r="AGF23" s="13"/>
      <c r="AGG23" s="13"/>
      <c r="AGH23" s="13"/>
      <c r="AGI23" s="13"/>
      <c r="AGJ23" s="13"/>
      <c r="AGK23" s="13"/>
      <c r="AGL23" s="13"/>
      <c r="AGM23" s="13"/>
      <c r="AGN23" s="13"/>
      <c r="AGO23" s="13"/>
      <c r="AGP23" s="13"/>
      <c r="AGQ23" s="13"/>
      <c r="AGR23" s="13"/>
      <c r="AGS23" s="13"/>
      <c r="AGT23" s="13"/>
      <c r="AGU23" s="13"/>
      <c r="AGV23" s="13"/>
      <c r="AGW23" s="13"/>
      <c r="AGX23" s="13"/>
      <c r="AGY23" s="13"/>
      <c r="AGZ23" s="13"/>
      <c r="AHA23" s="13"/>
      <c r="AHB23" s="13"/>
      <c r="AHC23" s="13"/>
      <c r="AHD23" s="13"/>
      <c r="AHE23" s="13"/>
      <c r="AHF23" s="13"/>
      <c r="AHG23" s="13"/>
      <c r="AHH23" s="13"/>
      <c r="AHI23" s="13"/>
      <c r="AHJ23" s="13"/>
      <c r="AHK23" s="13"/>
      <c r="AHL23" s="13"/>
      <c r="AHM23" s="13"/>
      <c r="AHN23" s="13"/>
      <c r="AHO23" s="13"/>
      <c r="AHP23" s="13"/>
      <c r="AHQ23" s="13"/>
      <c r="AHR23" s="13"/>
      <c r="AHS23" s="13"/>
      <c r="AHT23" s="13"/>
      <c r="AHU23" s="13"/>
      <c r="AHV23" s="13"/>
      <c r="AHW23" s="13"/>
      <c r="AHX23" s="13"/>
      <c r="AHY23" s="13"/>
      <c r="AHZ23" s="13"/>
      <c r="AIA23" s="13"/>
      <c r="AIB23" s="13"/>
      <c r="AIC23" s="13"/>
      <c r="AID23" s="13"/>
      <c r="AIE23" s="13"/>
      <c r="AIF23" s="13"/>
      <c r="AIG23" s="13"/>
      <c r="AIH23" s="13"/>
      <c r="AII23" s="13"/>
      <c r="AIJ23" s="13"/>
      <c r="AIK23" s="13"/>
      <c r="AIL23" s="13"/>
      <c r="AIM23" s="13"/>
      <c r="AIN23" s="13"/>
      <c r="AIO23" s="13"/>
      <c r="AIP23" s="13"/>
      <c r="AIQ23" s="13"/>
      <c r="AIR23" s="13"/>
      <c r="AIS23" s="13"/>
      <c r="AIT23" s="13"/>
      <c r="AIU23" s="13"/>
      <c r="AIV23" s="13"/>
      <c r="AIW23" s="13"/>
      <c r="AIX23" s="13"/>
      <c r="AIY23" s="13"/>
      <c r="AIZ23" s="13"/>
      <c r="AJA23" s="13"/>
      <c r="AJB23" s="13"/>
      <c r="AJC23" s="13"/>
      <c r="AJD23" s="13"/>
      <c r="AJE23" s="13"/>
      <c r="AJF23" s="13"/>
      <c r="AJG23" s="13"/>
      <c r="AJH23" s="13"/>
      <c r="AJI23" s="13"/>
      <c r="AJJ23" s="13"/>
      <c r="AJK23" s="13"/>
      <c r="AJL23" s="13"/>
      <c r="AJM23" s="13"/>
      <c r="AJN23" s="13"/>
      <c r="AJO23" s="13"/>
      <c r="AJP23" s="13"/>
      <c r="AJQ23" s="13"/>
      <c r="AJR23" s="13"/>
      <c r="AJS23" s="13"/>
      <c r="AJT23" s="13"/>
      <c r="AJU23" s="13"/>
      <c r="AJV23" s="13"/>
      <c r="AJW23" s="13"/>
      <c r="AJX23" s="13"/>
      <c r="AJY23" s="13"/>
      <c r="AJZ23" s="13"/>
      <c r="AKA23" s="13"/>
      <c r="AKB23" s="13"/>
      <c r="AKC23" s="13"/>
      <c r="AKD23" s="13"/>
      <c r="AKE23" s="13"/>
      <c r="AKF23" s="13"/>
      <c r="AKG23" s="13"/>
      <c r="AKH23" s="13"/>
      <c r="AKI23" s="13"/>
    </row>
    <row r="24" spans="1:971" s="2" customFormat="1" x14ac:dyDescent="0.2">
      <c r="A24" s="7">
        <v>18386</v>
      </c>
      <c r="B24" s="7" t="s">
        <v>5</v>
      </c>
      <c r="C24" s="41" t="s">
        <v>80</v>
      </c>
      <c r="D24" s="7">
        <v>26</v>
      </c>
      <c r="E24" s="22">
        <v>22</v>
      </c>
      <c r="F24" s="7">
        <v>9200</v>
      </c>
      <c r="G24" s="7">
        <v>4320</v>
      </c>
      <c r="H24" s="7"/>
      <c r="I24" s="7"/>
      <c r="J24" s="7"/>
      <c r="K24" s="7"/>
      <c r="L24" s="7"/>
      <c r="M24" s="7"/>
      <c r="N24" s="7"/>
      <c r="O24" s="7">
        <v>13520</v>
      </c>
      <c r="P24" s="7">
        <v>3</v>
      </c>
      <c r="Q24" s="10">
        <v>4506.666666666667</v>
      </c>
      <c r="R24" s="7">
        <v>21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>
        <v>5</v>
      </c>
      <c r="AD24" s="7">
        <v>26</v>
      </c>
    </row>
    <row r="25" spans="1:971" s="2" customFormat="1" x14ac:dyDescent="0.2">
      <c r="A25" s="7">
        <v>18377</v>
      </c>
      <c r="B25" s="7" t="s">
        <v>22</v>
      </c>
      <c r="C25" s="41" t="s">
        <v>80</v>
      </c>
      <c r="D25" s="7">
        <v>26</v>
      </c>
      <c r="E25" s="22">
        <v>23</v>
      </c>
      <c r="F25" s="7">
        <v>17427</v>
      </c>
      <c r="G25" s="7">
        <v>6519</v>
      </c>
      <c r="H25" s="7"/>
      <c r="I25" s="7"/>
      <c r="J25" s="7"/>
      <c r="K25" s="7"/>
      <c r="L25" s="7"/>
      <c r="M25" s="7"/>
      <c r="N25" s="7"/>
      <c r="O25" s="7">
        <v>23946</v>
      </c>
      <c r="P25" s="7">
        <v>5</v>
      </c>
      <c r="Q25" s="10">
        <v>4789.2</v>
      </c>
      <c r="R25" s="7">
        <v>21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>
        <v>5</v>
      </c>
      <c r="AD25" s="7">
        <v>26</v>
      </c>
    </row>
    <row r="26" spans="1:971" s="2" customFormat="1" x14ac:dyDescent="0.2">
      <c r="A26" s="7">
        <v>18397</v>
      </c>
      <c r="B26" s="7" t="s">
        <v>38</v>
      </c>
      <c r="C26" s="41" t="s">
        <v>80</v>
      </c>
      <c r="D26" s="7">
        <v>26</v>
      </c>
      <c r="E26" s="22">
        <v>24</v>
      </c>
      <c r="F26" s="7" t="s">
        <v>84</v>
      </c>
      <c r="G26" s="7">
        <v>15533</v>
      </c>
      <c r="H26" s="7"/>
      <c r="I26" s="7"/>
      <c r="J26" s="7"/>
      <c r="K26" s="7"/>
      <c r="L26" s="7"/>
      <c r="M26" s="7"/>
      <c r="N26" s="7"/>
      <c r="O26" s="7">
        <v>15533</v>
      </c>
      <c r="P26" s="7">
        <v>3</v>
      </c>
      <c r="Q26" s="10">
        <v>5177.666666666667</v>
      </c>
      <c r="R26" s="7">
        <v>20</v>
      </c>
      <c r="S26" s="7"/>
      <c r="T26" s="7">
        <v>1</v>
      </c>
      <c r="U26" s="7"/>
      <c r="V26" s="7"/>
      <c r="W26" s="7"/>
      <c r="X26" s="7"/>
      <c r="Y26" s="7"/>
      <c r="Z26" s="7"/>
      <c r="AA26" s="7"/>
      <c r="AB26" s="7"/>
      <c r="AC26" s="7">
        <v>5</v>
      </c>
      <c r="AD26" s="7">
        <v>26</v>
      </c>
    </row>
    <row r="27" spans="1:971" s="13" customFormat="1" x14ac:dyDescent="0.2">
      <c r="A27" s="7">
        <v>21237</v>
      </c>
      <c r="B27" s="7" t="s">
        <v>10</v>
      </c>
      <c r="C27" s="41" t="s">
        <v>81</v>
      </c>
      <c r="D27" s="7">
        <v>25</v>
      </c>
      <c r="E27" s="22">
        <v>25</v>
      </c>
      <c r="F27" s="7">
        <v>17762</v>
      </c>
      <c r="G27" s="7">
        <v>9215</v>
      </c>
      <c r="H27" s="7"/>
      <c r="I27" s="7"/>
      <c r="J27" s="7"/>
      <c r="K27" s="7"/>
      <c r="L27" s="7"/>
      <c r="M27" s="7"/>
      <c r="N27" s="7"/>
      <c r="O27" s="7">
        <v>26977</v>
      </c>
      <c r="P27" s="7">
        <v>5</v>
      </c>
      <c r="Q27" s="10">
        <v>5395.4</v>
      </c>
      <c r="R27" s="7">
        <v>20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>
        <v>5</v>
      </c>
      <c r="AD27" s="7">
        <v>25</v>
      </c>
    </row>
    <row r="28" spans="1:971" s="13" customFormat="1" x14ac:dyDescent="0.2">
      <c r="A28" s="12">
        <v>18901</v>
      </c>
      <c r="B28" s="12" t="s">
        <v>30</v>
      </c>
      <c r="C28" s="41" t="s">
        <v>81</v>
      </c>
      <c r="D28" s="7">
        <v>25</v>
      </c>
      <c r="E28" s="22">
        <v>26</v>
      </c>
      <c r="F28" s="7" t="s">
        <v>84</v>
      </c>
      <c r="G28" s="12">
        <v>10490</v>
      </c>
      <c r="H28" s="14">
        <v>11076</v>
      </c>
      <c r="I28" s="12"/>
      <c r="J28" s="12"/>
      <c r="K28" s="12"/>
      <c r="L28" s="12"/>
      <c r="M28" s="12"/>
      <c r="N28" s="12"/>
      <c r="O28" s="7">
        <v>21566</v>
      </c>
      <c r="P28" s="12">
        <v>3</v>
      </c>
      <c r="Q28" s="10">
        <v>7188.666666666667</v>
      </c>
      <c r="R28" s="7">
        <v>16</v>
      </c>
      <c r="S28" s="12"/>
      <c r="T28" s="12">
        <v>1</v>
      </c>
      <c r="U28" s="12"/>
      <c r="V28" s="12">
        <v>2</v>
      </c>
      <c r="W28" s="12"/>
      <c r="X28" s="12">
        <v>1</v>
      </c>
      <c r="Y28" s="12"/>
      <c r="Z28" s="12"/>
      <c r="AA28" s="12"/>
      <c r="AB28" s="12"/>
      <c r="AC28" s="12">
        <v>5</v>
      </c>
      <c r="AD28" s="7">
        <v>25</v>
      </c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</row>
    <row r="29" spans="1:971" s="2" customFormat="1" x14ac:dyDescent="0.2">
      <c r="A29" s="7">
        <v>15710</v>
      </c>
      <c r="B29" s="7" t="s">
        <v>37</v>
      </c>
      <c r="C29" s="41" t="s">
        <v>80</v>
      </c>
      <c r="D29" s="7">
        <v>24</v>
      </c>
      <c r="E29" s="22">
        <v>27</v>
      </c>
      <c r="F29" s="7">
        <v>23038</v>
      </c>
      <c r="G29" s="7">
        <v>2</v>
      </c>
      <c r="H29" s="7"/>
      <c r="I29" s="7"/>
      <c r="J29" s="7"/>
      <c r="K29" s="7"/>
      <c r="L29" s="7"/>
      <c r="M29" s="7"/>
      <c r="N29" s="7"/>
      <c r="O29" s="7">
        <v>23040</v>
      </c>
      <c r="P29" s="7">
        <v>4</v>
      </c>
      <c r="Q29" s="10">
        <v>5760</v>
      </c>
      <c r="R29" s="7">
        <v>19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>
        <v>5</v>
      </c>
      <c r="AD29" s="7">
        <v>24</v>
      </c>
    </row>
    <row r="30" spans="1:971" s="2" customFormat="1" x14ac:dyDescent="0.2">
      <c r="A30" s="7">
        <v>18367</v>
      </c>
      <c r="B30" s="7" t="s">
        <v>35</v>
      </c>
      <c r="C30" s="41" t="s">
        <v>80</v>
      </c>
      <c r="D30" s="7">
        <v>23</v>
      </c>
      <c r="E30" s="22">
        <v>28</v>
      </c>
      <c r="F30" s="7">
        <v>18233</v>
      </c>
      <c r="G30" s="7">
        <v>7684</v>
      </c>
      <c r="H30" s="7"/>
      <c r="I30" s="7"/>
      <c r="J30" s="7"/>
      <c r="K30" s="7"/>
      <c r="L30" s="7"/>
      <c r="M30" s="7"/>
      <c r="N30" s="7"/>
      <c r="O30" s="7">
        <v>25917</v>
      </c>
      <c r="P30" s="7">
        <v>4</v>
      </c>
      <c r="Q30" s="10">
        <v>6479.25</v>
      </c>
      <c r="R30" s="7">
        <v>18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>
        <v>5</v>
      </c>
      <c r="AD30" s="7">
        <v>23</v>
      </c>
    </row>
    <row r="31" spans="1:971" s="2" customFormat="1" x14ac:dyDescent="0.2">
      <c r="A31" s="7">
        <v>15773</v>
      </c>
      <c r="B31" s="7" t="s">
        <v>79</v>
      </c>
      <c r="C31" s="41" t="s">
        <v>80</v>
      </c>
      <c r="D31" s="7">
        <v>23</v>
      </c>
      <c r="E31" s="22">
        <v>29</v>
      </c>
      <c r="F31" s="7">
        <v>19895</v>
      </c>
      <c r="G31" s="7">
        <v>6334</v>
      </c>
      <c r="H31" s="7"/>
      <c r="I31" s="7"/>
      <c r="J31" s="7"/>
      <c r="K31" s="7"/>
      <c r="L31" s="7"/>
      <c r="M31" s="7"/>
      <c r="N31" s="7"/>
      <c r="O31" s="7">
        <v>26229</v>
      </c>
      <c r="P31" s="7">
        <v>4</v>
      </c>
      <c r="Q31" s="10">
        <v>6557.25</v>
      </c>
      <c r="R31" s="7">
        <v>17</v>
      </c>
      <c r="S31" s="7"/>
      <c r="T31" s="7"/>
      <c r="U31" s="7"/>
      <c r="V31" s="7"/>
      <c r="W31" s="7"/>
      <c r="X31" s="7">
        <v>1</v>
      </c>
      <c r="Y31" s="7"/>
      <c r="Z31" s="7"/>
      <c r="AA31" s="7"/>
      <c r="AB31" s="7"/>
      <c r="AC31" s="7">
        <v>5</v>
      </c>
      <c r="AD31" s="7">
        <v>23</v>
      </c>
    </row>
    <row r="32" spans="1:971" s="2" customFormat="1" x14ac:dyDescent="0.2">
      <c r="A32" s="7">
        <v>19339</v>
      </c>
      <c r="B32" s="7" t="s">
        <v>2</v>
      </c>
      <c r="C32" s="41" t="s">
        <v>81</v>
      </c>
      <c r="D32" s="7">
        <v>21</v>
      </c>
      <c r="E32" s="22">
        <v>30</v>
      </c>
      <c r="F32" s="7">
        <v>7555</v>
      </c>
      <c r="G32" s="7" t="s">
        <v>84</v>
      </c>
      <c r="H32" s="7"/>
      <c r="I32" s="7"/>
      <c r="J32" s="7"/>
      <c r="K32" s="7"/>
      <c r="L32" s="7"/>
      <c r="M32" s="7"/>
      <c r="N32" s="7"/>
      <c r="O32" s="7">
        <v>7555</v>
      </c>
      <c r="P32" s="7">
        <v>1</v>
      </c>
      <c r="Q32" s="10">
        <v>7555</v>
      </c>
      <c r="R32" s="7">
        <v>15</v>
      </c>
      <c r="S32" s="7"/>
      <c r="T32" s="7">
        <v>1</v>
      </c>
      <c r="U32" s="7"/>
      <c r="V32" s="7"/>
      <c r="W32" s="7"/>
      <c r="X32" s="7"/>
      <c r="Y32" s="7"/>
      <c r="Z32" s="7"/>
      <c r="AA32" s="7"/>
      <c r="AB32" s="7"/>
      <c r="AC32" s="7">
        <v>5</v>
      </c>
      <c r="AD32" s="7">
        <v>21</v>
      </c>
    </row>
    <row r="33" spans="1:971" s="2" customFormat="1" x14ac:dyDescent="0.2">
      <c r="A33" s="7">
        <v>15775</v>
      </c>
      <c r="B33" s="7" t="s">
        <v>27</v>
      </c>
      <c r="C33" s="41" t="s">
        <v>81</v>
      </c>
      <c r="D33" s="7">
        <v>20</v>
      </c>
      <c r="E33" s="22">
        <v>31</v>
      </c>
      <c r="F33" s="7">
        <v>29824</v>
      </c>
      <c r="G33" s="7">
        <v>18225</v>
      </c>
      <c r="H33" s="7"/>
      <c r="I33" s="7"/>
      <c r="J33" s="7"/>
      <c r="K33" s="7"/>
      <c r="L33" s="7"/>
      <c r="M33" s="7"/>
      <c r="N33" s="7"/>
      <c r="O33" s="7">
        <v>48049</v>
      </c>
      <c r="P33" s="7">
        <v>5</v>
      </c>
      <c r="Q33" s="10">
        <v>9609.7999999999993</v>
      </c>
      <c r="R33" s="7">
        <v>11</v>
      </c>
      <c r="S33" s="7"/>
      <c r="T33" s="7"/>
      <c r="U33" s="7"/>
      <c r="V33" s="7">
        <v>4</v>
      </c>
      <c r="W33" s="7"/>
      <c r="X33" s="7"/>
      <c r="Y33" s="7"/>
      <c r="Z33" s="7"/>
      <c r="AA33" s="7"/>
      <c r="AB33" s="7"/>
      <c r="AC33" s="7">
        <v>5</v>
      </c>
      <c r="AD33" s="7">
        <v>20</v>
      </c>
    </row>
    <row r="34" spans="1:971" s="2" customFormat="1" x14ac:dyDescent="0.2">
      <c r="A34" s="12">
        <v>18459</v>
      </c>
      <c r="B34" s="12" t="s">
        <v>14</v>
      </c>
      <c r="C34" s="41" t="s">
        <v>80</v>
      </c>
      <c r="D34" s="7">
        <v>19</v>
      </c>
      <c r="E34" s="22">
        <v>32</v>
      </c>
      <c r="F34" s="12">
        <v>22216</v>
      </c>
      <c r="G34" s="12">
        <v>18152</v>
      </c>
      <c r="H34" s="12"/>
      <c r="I34" s="12"/>
      <c r="J34" s="12"/>
      <c r="K34" s="12"/>
      <c r="L34" s="12"/>
      <c r="M34" s="12"/>
      <c r="N34" s="12"/>
      <c r="O34" s="7">
        <v>40368</v>
      </c>
      <c r="P34" s="12">
        <v>5</v>
      </c>
      <c r="Q34" s="10">
        <v>8073.6</v>
      </c>
      <c r="R34" s="12">
        <v>14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>
        <v>5</v>
      </c>
      <c r="AD34" s="7">
        <v>19</v>
      </c>
    </row>
    <row r="35" spans="1:971" s="13" customFormat="1" x14ac:dyDescent="0.2">
      <c r="A35" s="7">
        <v>21205</v>
      </c>
      <c r="B35" s="7" t="s">
        <v>9</v>
      </c>
      <c r="C35" s="41" t="s">
        <v>80</v>
      </c>
      <c r="D35" s="7">
        <v>18</v>
      </c>
      <c r="E35" s="22">
        <v>33</v>
      </c>
      <c r="F35" s="7">
        <v>37042</v>
      </c>
      <c r="G35" s="7">
        <v>0</v>
      </c>
      <c r="H35" s="7"/>
      <c r="I35" s="7"/>
      <c r="J35" s="7"/>
      <c r="K35" s="7"/>
      <c r="L35" s="7"/>
      <c r="M35" s="7"/>
      <c r="N35" s="7"/>
      <c r="O35" s="7">
        <v>37042</v>
      </c>
      <c r="P35" s="7">
        <v>4</v>
      </c>
      <c r="Q35" s="10">
        <v>9260.5</v>
      </c>
      <c r="R35" s="7">
        <v>12</v>
      </c>
      <c r="S35" s="7"/>
      <c r="T35" s="7"/>
      <c r="U35" s="7"/>
      <c r="V35" s="7"/>
      <c r="W35" s="7"/>
      <c r="X35" s="7">
        <v>1</v>
      </c>
      <c r="Y35" s="7"/>
      <c r="Z35" s="7"/>
      <c r="AA35" s="7"/>
      <c r="AB35" s="7"/>
      <c r="AC35" s="7">
        <v>5</v>
      </c>
      <c r="AD35" s="7">
        <v>18</v>
      </c>
    </row>
    <row r="36" spans="1:971" s="2" customFormat="1" x14ac:dyDescent="0.2">
      <c r="A36" s="12">
        <v>13446</v>
      </c>
      <c r="B36" s="12" t="s">
        <v>16</v>
      </c>
      <c r="C36" s="41" t="s">
        <v>81</v>
      </c>
      <c r="D36" s="7">
        <v>15</v>
      </c>
      <c r="E36" s="22">
        <v>34</v>
      </c>
      <c r="F36" s="7" t="s">
        <v>84</v>
      </c>
      <c r="G36" s="12">
        <v>41614</v>
      </c>
      <c r="H36" s="12"/>
      <c r="I36" s="12">
        <v>0</v>
      </c>
      <c r="J36" s="12"/>
      <c r="K36" s="12"/>
      <c r="L36" s="12"/>
      <c r="M36" s="12"/>
      <c r="N36" s="12"/>
      <c r="O36" s="7">
        <v>41614</v>
      </c>
      <c r="P36" s="12">
        <v>3</v>
      </c>
      <c r="Q36" s="10">
        <v>13871.333333333334</v>
      </c>
      <c r="R36" s="12">
        <v>0</v>
      </c>
      <c r="S36" s="12">
        <v>8</v>
      </c>
      <c r="T36" s="12"/>
      <c r="U36" s="12"/>
      <c r="V36" s="12">
        <v>2</v>
      </c>
      <c r="W36" s="12"/>
      <c r="X36" s="12"/>
      <c r="Y36" s="12"/>
      <c r="Z36" s="12"/>
      <c r="AA36" s="12"/>
      <c r="AB36" s="12"/>
      <c r="AC36" s="12">
        <v>5</v>
      </c>
      <c r="AD36" s="7">
        <v>15</v>
      </c>
    </row>
    <row r="37" spans="1:971" s="2" customFormat="1" x14ac:dyDescent="0.2">
      <c r="A37" s="7">
        <v>18378</v>
      </c>
      <c r="B37" s="7" t="s">
        <v>6</v>
      </c>
      <c r="C37" s="41" t="s">
        <v>80</v>
      </c>
      <c r="D37" s="7">
        <v>14</v>
      </c>
      <c r="E37" s="22">
        <v>35</v>
      </c>
      <c r="F37" s="7">
        <v>14809</v>
      </c>
      <c r="G37" s="7">
        <v>17438</v>
      </c>
      <c r="H37" s="7"/>
      <c r="I37" s="7"/>
      <c r="J37" s="7"/>
      <c r="K37" s="7"/>
      <c r="L37" s="7"/>
      <c r="M37" s="7"/>
      <c r="N37" s="7"/>
      <c r="O37" s="7">
        <v>32247</v>
      </c>
      <c r="P37" s="7">
        <v>3</v>
      </c>
      <c r="Q37" s="10">
        <v>10749</v>
      </c>
      <c r="R37" s="7">
        <v>9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>
        <v>5</v>
      </c>
      <c r="AD37" s="7">
        <v>14</v>
      </c>
    </row>
    <row r="38" spans="1:971" s="2" customFormat="1" x14ac:dyDescent="0.2">
      <c r="A38" s="7">
        <v>21212</v>
      </c>
      <c r="B38" s="7" t="s">
        <v>24</v>
      </c>
      <c r="C38" s="41" t="s">
        <v>80</v>
      </c>
      <c r="D38" s="7">
        <v>5</v>
      </c>
      <c r="E38" s="22">
        <v>36</v>
      </c>
      <c r="F38" s="7">
        <v>56538</v>
      </c>
      <c r="G38" s="7">
        <v>18285</v>
      </c>
      <c r="H38" s="7"/>
      <c r="I38" s="7"/>
      <c r="J38" s="7"/>
      <c r="K38" s="7"/>
      <c r="L38" s="7"/>
      <c r="M38" s="7"/>
      <c r="N38" s="7"/>
      <c r="O38" s="7">
        <v>74823</v>
      </c>
      <c r="P38" s="7">
        <v>5</v>
      </c>
      <c r="Q38" s="10">
        <v>14964.6</v>
      </c>
      <c r="R38" s="7">
        <v>0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>
        <v>5</v>
      </c>
      <c r="AD38" s="7">
        <v>5</v>
      </c>
    </row>
    <row r="39" spans="1:971" s="2" customFormat="1" ht="13.5" thickBot="1" x14ac:dyDescent="0.25">
      <c r="A39" s="23">
        <v>21168</v>
      </c>
      <c r="B39" s="23" t="s">
        <v>19</v>
      </c>
      <c r="C39" s="41" t="s">
        <v>80</v>
      </c>
      <c r="D39" s="23">
        <v>5</v>
      </c>
      <c r="E39" s="22">
        <v>37</v>
      </c>
      <c r="F39" s="23">
        <v>30670</v>
      </c>
      <c r="G39" s="23">
        <v>34774</v>
      </c>
      <c r="H39" s="23"/>
      <c r="I39" s="23"/>
      <c r="J39" s="23"/>
      <c r="K39" s="23"/>
      <c r="L39" s="23"/>
      <c r="M39" s="23"/>
      <c r="N39" s="23"/>
      <c r="O39" s="23">
        <v>65444</v>
      </c>
      <c r="P39" s="23">
        <v>4</v>
      </c>
      <c r="Q39" s="24">
        <v>16361</v>
      </c>
      <c r="R39" s="23">
        <v>0</v>
      </c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>
        <v>5</v>
      </c>
      <c r="AD39" s="23">
        <v>5</v>
      </c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3"/>
      <c r="UY39" s="13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3"/>
      <c r="VO39" s="13"/>
      <c r="VP39" s="13"/>
      <c r="VQ39" s="13"/>
      <c r="VR39" s="13"/>
      <c r="VS39" s="13"/>
      <c r="VT39" s="13"/>
      <c r="VU39" s="13"/>
      <c r="VV39" s="13"/>
      <c r="VW39" s="13"/>
      <c r="VX39" s="13"/>
      <c r="VY39" s="13"/>
      <c r="VZ39" s="13"/>
      <c r="WA39" s="13"/>
      <c r="WB39" s="13"/>
      <c r="WC39" s="13"/>
      <c r="WD39" s="13"/>
      <c r="WE39" s="13"/>
      <c r="WF39" s="13"/>
      <c r="WG39" s="13"/>
      <c r="WH39" s="13"/>
      <c r="WI39" s="13"/>
      <c r="WJ39" s="13"/>
      <c r="WK39" s="13"/>
      <c r="WL39" s="13"/>
      <c r="WM39" s="13"/>
      <c r="WN39" s="13"/>
      <c r="WO39" s="13"/>
      <c r="WP39" s="13"/>
      <c r="WQ39" s="13"/>
      <c r="WR39" s="13"/>
      <c r="WS39" s="13"/>
      <c r="WT39" s="13"/>
      <c r="WU39" s="13"/>
      <c r="WV39" s="13"/>
      <c r="WW39" s="13"/>
      <c r="WX39" s="13"/>
      <c r="WY39" s="13"/>
      <c r="WZ39" s="13"/>
      <c r="XA39" s="13"/>
      <c r="XB39" s="13"/>
      <c r="XC39" s="13"/>
      <c r="XD39" s="13"/>
      <c r="XE39" s="13"/>
      <c r="XF39" s="13"/>
      <c r="XG39" s="13"/>
      <c r="XH39" s="13"/>
      <c r="XI39" s="13"/>
      <c r="XJ39" s="13"/>
      <c r="XK39" s="13"/>
      <c r="XL39" s="13"/>
      <c r="XM39" s="13"/>
      <c r="XN39" s="13"/>
      <c r="XO39" s="13"/>
      <c r="XP39" s="13"/>
      <c r="XQ39" s="13"/>
      <c r="XR39" s="13"/>
      <c r="XS39" s="13"/>
      <c r="XT39" s="13"/>
      <c r="XU39" s="13"/>
      <c r="XV39" s="13"/>
      <c r="XW39" s="13"/>
      <c r="XX39" s="13"/>
      <c r="XY39" s="13"/>
      <c r="XZ39" s="13"/>
      <c r="YA39" s="13"/>
      <c r="YB39" s="13"/>
      <c r="YC39" s="13"/>
      <c r="YD39" s="13"/>
      <c r="YE39" s="13"/>
      <c r="YF39" s="13"/>
      <c r="YG39" s="13"/>
      <c r="YH39" s="13"/>
      <c r="YI39" s="13"/>
      <c r="YJ39" s="13"/>
      <c r="YK39" s="13"/>
      <c r="YL39" s="13"/>
      <c r="YM39" s="13"/>
      <c r="YN39" s="13"/>
      <c r="YO39" s="13"/>
      <c r="YP39" s="13"/>
      <c r="YQ39" s="13"/>
      <c r="YR39" s="13"/>
      <c r="YS39" s="13"/>
      <c r="YT39" s="13"/>
      <c r="YU39" s="13"/>
      <c r="YV39" s="13"/>
      <c r="YW39" s="13"/>
      <c r="YX39" s="13"/>
      <c r="YY39" s="13"/>
      <c r="YZ39" s="13"/>
      <c r="ZA39" s="13"/>
      <c r="ZB39" s="13"/>
      <c r="ZC39" s="13"/>
      <c r="ZD39" s="13"/>
      <c r="ZE39" s="13"/>
      <c r="ZF39" s="13"/>
      <c r="ZG39" s="13"/>
      <c r="ZH39" s="13"/>
      <c r="ZI39" s="13"/>
      <c r="ZJ39" s="13"/>
      <c r="ZK39" s="13"/>
      <c r="ZL39" s="13"/>
      <c r="ZM39" s="13"/>
      <c r="ZN39" s="13"/>
      <c r="ZO39" s="13"/>
      <c r="ZP39" s="13"/>
      <c r="ZQ39" s="13"/>
      <c r="ZR39" s="13"/>
      <c r="ZS39" s="13"/>
      <c r="ZT39" s="13"/>
      <c r="ZU39" s="13"/>
      <c r="ZV39" s="13"/>
      <c r="ZW39" s="13"/>
      <c r="ZX39" s="13"/>
      <c r="ZY39" s="13"/>
      <c r="ZZ39" s="13"/>
      <c r="AAA39" s="13"/>
      <c r="AAB39" s="13"/>
      <c r="AAC39" s="13"/>
      <c r="AAD39" s="13"/>
      <c r="AAE39" s="13"/>
      <c r="AAF39" s="13"/>
      <c r="AAG39" s="13"/>
      <c r="AAH39" s="13"/>
      <c r="AAI39" s="13"/>
      <c r="AAJ39" s="13"/>
      <c r="AAK39" s="13"/>
      <c r="AAL39" s="13"/>
      <c r="AAM39" s="13"/>
      <c r="AAN39" s="13"/>
      <c r="AAO39" s="13"/>
      <c r="AAP39" s="13"/>
      <c r="AAQ39" s="13"/>
      <c r="AAR39" s="13"/>
      <c r="AAS39" s="13"/>
      <c r="AAT39" s="13"/>
      <c r="AAU39" s="13"/>
      <c r="AAV39" s="13"/>
      <c r="AAW39" s="13"/>
      <c r="AAX39" s="13"/>
      <c r="AAY39" s="13"/>
      <c r="AAZ39" s="13"/>
      <c r="ABA39" s="13"/>
      <c r="ABB39" s="13"/>
      <c r="ABC39" s="13"/>
      <c r="ABD39" s="13"/>
      <c r="ABE39" s="13"/>
      <c r="ABF39" s="13"/>
      <c r="ABG39" s="13"/>
      <c r="ABH39" s="13"/>
      <c r="ABI39" s="13"/>
      <c r="ABJ39" s="13"/>
      <c r="ABK39" s="13"/>
      <c r="ABL39" s="13"/>
      <c r="ABM39" s="13"/>
      <c r="ABN39" s="13"/>
      <c r="ABO39" s="13"/>
      <c r="ABP39" s="13"/>
      <c r="ABQ39" s="13"/>
      <c r="ABR39" s="13"/>
      <c r="ABS39" s="13"/>
      <c r="ABT39" s="13"/>
      <c r="ABU39" s="13"/>
      <c r="ABV39" s="13"/>
      <c r="ABW39" s="13"/>
      <c r="ABX39" s="13"/>
      <c r="ABY39" s="13"/>
      <c r="ABZ39" s="13"/>
      <c r="ACA39" s="13"/>
      <c r="ACB39" s="13"/>
      <c r="ACC39" s="13"/>
      <c r="ACD39" s="13"/>
      <c r="ACE39" s="13"/>
      <c r="ACF39" s="13"/>
      <c r="ACG39" s="13"/>
      <c r="ACH39" s="13"/>
      <c r="ACI39" s="13"/>
      <c r="ACJ39" s="13"/>
      <c r="ACK39" s="13"/>
      <c r="ACL39" s="13"/>
      <c r="ACM39" s="13"/>
      <c r="ACN39" s="13"/>
      <c r="ACO39" s="13"/>
      <c r="ACP39" s="13"/>
      <c r="ACQ39" s="13"/>
      <c r="ACR39" s="13"/>
      <c r="ACS39" s="13"/>
      <c r="ACT39" s="13"/>
      <c r="ACU39" s="13"/>
      <c r="ACV39" s="13"/>
      <c r="ACW39" s="13"/>
      <c r="ACX39" s="13"/>
      <c r="ACY39" s="13"/>
      <c r="ACZ39" s="13"/>
      <c r="ADA39" s="13"/>
      <c r="ADB39" s="13"/>
      <c r="ADC39" s="13"/>
      <c r="ADD39" s="13"/>
      <c r="ADE39" s="13"/>
      <c r="ADF39" s="13"/>
      <c r="ADG39" s="13"/>
      <c r="ADH39" s="13"/>
      <c r="ADI39" s="13"/>
      <c r="ADJ39" s="13"/>
      <c r="ADK39" s="13"/>
      <c r="ADL39" s="13"/>
      <c r="ADM39" s="13"/>
      <c r="ADN39" s="13"/>
      <c r="ADO39" s="13"/>
      <c r="ADP39" s="13"/>
      <c r="ADQ39" s="13"/>
      <c r="ADR39" s="13"/>
      <c r="ADS39" s="13"/>
      <c r="ADT39" s="13"/>
      <c r="ADU39" s="13"/>
      <c r="ADV39" s="13"/>
      <c r="ADW39" s="13"/>
      <c r="ADX39" s="13"/>
      <c r="ADY39" s="13"/>
      <c r="ADZ39" s="13"/>
      <c r="AEA39" s="13"/>
      <c r="AEB39" s="13"/>
      <c r="AEC39" s="13"/>
      <c r="AED39" s="13"/>
      <c r="AEE39" s="13"/>
      <c r="AEF39" s="13"/>
      <c r="AEG39" s="13"/>
      <c r="AEH39" s="13"/>
      <c r="AEI39" s="13"/>
      <c r="AEJ39" s="13"/>
      <c r="AEK39" s="13"/>
      <c r="AEL39" s="13"/>
      <c r="AEM39" s="13"/>
      <c r="AEN39" s="13"/>
      <c r="AEO39" s="13"/>
      <c r="AEP39" s="13"/>
      <c r="AEQ39" s="13"/>
      <c r="AER39" s="13"/>
      <c r="AES39" s="13"/>
      <c r="AET39" s="13"/>
      <c r="AEU39" s="13"/>
      <c r="AEV39" s="13"/>
      <c r="AEW39" s="13"/>
      <c r="AEX39" s="13"/>
      <c r="AEY39" s="13"/>
      <c r="AEZ39" s="13"/>
      <c r="AFA39" s="13"/>
      <c r="AFB39" s="13"/>
      <c r="AFC39" s="13"/>
      <c r="AFD39" s="13"/>
      <c r="AFE39" s="13"/>
      <c r="AFF39" s="13"/>
      <c r="AFG39" s="13"/>
      <c r="AFH39" s="13"/>
      <c r="AFI39" s="13"/>
      <c r="AFJ39" s="13"/>
      <c r="AFK39" s="13"/>
      <c r="AFL39" s="13"/>
      <c r="AFM39" s="13"/>
      <c r="AFN39" s="13"/>
      <c r="AFO39" s="13"/>
      <c r="AFP39" s="13"/>
      <c r="AFQ39" s="13"/>
      <c r="AFR39" s="13"/>
      <c r="AFS39" s="13"/>
      <c r="AFT39" s="13"/>
      <c r="AFU39" s="13"/>
      <c r="AFV39" s="13"/>
      <c r="AFW39" s="13"/>
      <c r="AFX39" s="13"/>
      <c r="AFY39" s="13"/>
      <c r="AFZ39" s="13"/>
      <c r="AGA39" s="13"/>
      <c r="AGB39" s="13"/>
      <c r="AGC39" s="13"/>
      <c r="AGD39" s="13"/>
      <c r="AGE39" s="13"/>
      <c r="AGF39" s="13"/>
      <c r="AGG39" s="13"/>
      <c r="AGH39" s="13"/>
      <c r="AGI39" s="13"/>
      <c r="AGJ39" s="13"/>
      <c r="AGK39" s="13"/>
      <c r="AGL39" s="13"/>
      <c r="AGM39" s="13"/>
      <c r="AGN39" s="13"/>
      <c r="AGO39" s="13"/>
      <c r="AGP39" s="13"/>
      <c r="AGQ39" s="13"/>
      <c r="AGR39" s="13"/>
      <c r="AGS39" s="13"/>
      <c r="AGT39" s="13"/>
      <c r="AGU39" s="13"/>
      <c r="AGV39" s="13"/>
      <c r="AGW39" s="13"/>
      <c r="AGX39" s="13"/>
      <c r="AGY39" s="13"/>
      <c r="AGZ39" s="13"/>
      <c r="AHA39" s="13"/>
      <c r="AHB39" s="13"/>
      <c r="AHC39" s="13"/>
      <c r="AHD39" s="13"/>
      <c r="AHE39" s="13"/>
      <c r="AHF39" s="13"/>
      <c r="AHG39" s="13"/>
      <c r="AHH39" s="13"/>
      <c r="AHI39" s="13"/>
      <c r="AHJ39" s="13"/>
      <c r="AHK39" s="13"/>
      <c r="AHL39" s="13"/>
      <c r="AHM39" s="13"/>
      <c r="AHN39" s="13"/>
      <c r="AHO39" s="13"/>
      <c r="AHP39" s="13"/>
      <c r="AHQ39" s="13"/>
      <c r="AHR39" s="13"/>
      <c r="AHS39" s="13"/>
      <c r="AHT39" s="13"/>
      <c r="AHU39" s="13"/>
      <c r="AHV39" s="13"/>
      <c r="AHW39" s="13"/>
      <c r="AHX39" s="13"/>
      <c r="AHY39" s="13"/>
      <c r="AHZ39" s="13"/>
      <c r="AIA39" s="13"/>
      <c r="AIB39" s="13"/>
      <c r="AIC39" s="13"/>
      <c r="AID39" s="13"/>
      <c r="AIE39" s="13"/>
      <c r="AIF39" s="13"/>
      <c r="AIG39" s="13"/>
      <c r="AIH39" s="13"/>
      <c r="AII39" s="13"/>
      <c r="AIJ39" s="13"/>
      <c r="AIK39" s="13"/>
      <c r="AIL39" s="13"/>
      <c r="AIM39" s="13"/>
      <c r="AIN39" s="13"/>
      <c r="AIO39" s="13"/>
      <c r="AIP39" s="13"/>
      <c r="AIQ39" s="13"/>
      <c r="AIR39" s="13"/>
      <c r="AIS39" s="13"/>
      <c r="AIT39" s="13"/>
      <c r="AIU39" s="13"/>
      <c r="AIV39" s="13"/>
      <c r="AIW39" s="13"/>
      <c r="AIX39" s="13"/>
      <c r="AIY39" s="13"/>
      <c r="AIZ39" s="13"/>
      <c r="AJA39" s="13"/>
      <c r="AJB39" s="13"/>
      <c r="AJC39" s="13"/>
      <c r="AJD39" s="13"/>
      <c r="AJE39" s="13"/>
      <c r="AJF39" s="13"/>
      <c r="AJG39" s="13"/>
      <c r="AJH39" s="13"/>
      <c r="AJI39" s="13"/>
      <c r="AJJ39" s="13"/>
      <c r="AJK39" s="13"/>
      <c r="AJL39" s="13"/>
      <c r="AJM39" s="13"/>
      <c r="AJN39" s="13"/>
      <c r="AJO39" s="13"/>
      <c r="AJP39" s="13"/>
      <c r="AJQ39" s="13"/>
      <c r="AJR39" s="13"/>
      <c r="AJS39" s="13"/>
      <c r="AJT39" s="13"/>
      <c r="AJU39" s="13"/>
      <c r="AJV39" s="13"/>
      <c r="AJW39" s="13"/>
      <c r="AJX39" s="13"/>
      <c r="AJY39" s="13"/>
      <c r="AJZ39" s="13"/>
      <c r="AKA39" s="13"/>
      <c r="AKB39" s="13"/>
      <c r="AKC39" s="13"/>
      <c r="AKD39" s="13"/>
      <c r="AKE39" s="13"/>
      <c r="AKF39" s="13"/>
      <c r="AKG39" s="13"/>
      <c r="AKH39" s="13"/>
      <c r="AKI39" s="13"/>
    </row>
  </sheetData>
  <sortState ref="E3:ALW39">
    <sortCondition descending="1" ref="AD3:AD39"/>
    <sortCondition ref="Q3:Q39"/>
  </sortState>
  <mergeCells count="24">
    <mergeCell ref="A1:A2"/>
    <mergeCell ref="B1:B2"/>
    <mergeCell ref="D1:D2"/>
    <mergeCell ref="E1:E2"/>
    <mergeCell ref="Q1:Q2"/>
    <mergeCell ref="K1:K2"/>
    <mergeCell ref="L1:L2"/>
    <mergeCell ref="M1:M2"/>
    <mergeCell ref="N1:N2"/>
    <mergeCell ref="O1:O2"/>
    <mergeCell ref="P1:P2"/>
    <mergeCell ref="AC1:AC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D1:A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tabSelected="1" workbookViewId="0">
      <selection activeCell="C6" sqref="C6"/>
    </sheetView>
  </sheetViews>
  <sheetFormatPr defaultRowHeight="12.75" x14ac:dyDescent="0.2"/>
  <cols>
    <col min="3" max="3" width="6.5703125" style="2" customWidth="1"/>
    <col min="4" max="4" width="18.140625" customWidth="1"/>
    <col min="5" max="5" width="18.5703125" customWidth="1"/>
    <col min="6" max="6" width="11" customWidth="1"/>
    <col min="7" max="7" width="13.42578125" customWidth="1"/>
    <col min="8" max="8" width="13.85546875" customWidth="1"/>
    <col min="9" max="9" width="12" customWidth="1"/>
    <col min="10" max="10" width="17.140625" customWidth="1"/>
    <col min="12" max="12" width="14.28515625" customWidth="1"/>
    <col min="15" max="15" width="12.7109375" customWidth="1"/>
    <col min="16" max="16" width="16.85546875" customWidth="1"/>
    <col min="17" max="17" width="13.140625" customWidth="1"/>
    <col min="19" max="19" width="12.7109375" customWidth="1"/>
    <col min="20" max="20" width="13.7109375" customWidth="1"/>
    <col min="21" max="21" width="14" customWidth="1"/>
    <col min="22" max="22" width="13.5703125" customWidth="1"/>
    <col min="24" max="24" width="18.140625" customWidth="1"/>
    <col min="25" max="25" width="12.5703125" customWidth="1"/>
    <col min="26" max="27" width="15.28515625" customWidth="1"/>
    <col min="28" max="28" width="28.28515625" customWidth="1"/>
    <col min="29" max="29" width="38.85546875" customWidth="1"/>
  </cols>
  <sheetData>
    <row r="1" spans="1:29" s="9" customFormat="1" ht="25.5" x14ac:dyDescent="0.2">
      <c r="A1" s="36" t="s">
        <v>47</v>
      </c>
      <c r="B1" s="36" t="s">
        <v>46</v>
      </c>
      <c r="C1" s="36" t="s">
        <v>45</v>
      </c>
      <c r="D1" s="50" t="s">
        <v>72</v>
      </c>
      <c r="E1" s="51" t="s">
        <v>76</v>
      </c>
      <c r="F1" s="52" t="s">
        <v>67</v>
      </c>
      <c r="G1" s="53" t="s">
        <v>68</v>
      </c>
      <c r="H1" s="53" t="s">
        <v>69</v>
      </c>
      <c r="I1" s="27" t="s">
        <v>48</v>
      </c>
      <c r="J1" s="27" t="s">
        <v>49</v>
      </c>
      <c r="K1" s="27" t="s">
        <v>50</v>
      </c>
      <c r="L1" s="27" t="s">
        <v>51</v>
      </c>
      <c r="M1" s="27" t="s">
        <v>52</v>
      </c>
      <c r="N1" s="27" t="s">
        <v>53</v>
      </c>
      <c r="O1" s="40" t="s">
        <v>54</v>
      </c>
      <c r="P1" s="33" t="s">
        <v>66</v>
      </c>
      <c r="Q1" s="30" t="s">
        <v>55</v>
      </c>
      <c r="R1" s="30" t="s">
        <v>56</v>
      </c>
      <c r="S1" s="30" t="s">
        <v>57</v>
      </c>
      <c r="T1" s="30" t="s">
        <v>58</v>
      </c>
      <c r="U1" s="30" t="s">
        <v>73</v>
      </c>
      <c r="V1" s="30" t="s">
        <v>59</v>
      </c>
      <c r="W1" s="30" t="s">
        <v>48</v>
      </c>
      <c r="X1" s="30" t="s">
        <v>60</v>
      </c>
      <c r="Y1" s="30" t="s">
        <v>61</v>
      </c>
      <c r="Z1" s="30" t="s">
        <v>65</v>
      </c>
      <c r="AA1" s="30" t="s">
        <v>62</v>
      </c>
      <c r="AB1" s="38" t="s">
        <v>63</v>
      </c>
      <c r="AC1" s="8"/>
    </row>
    <row r="2" spans="1:29" s="18" customFormat="1" ht="25.5" x14ac:dyDescent="0.2">
      <c r="A2" s="36"/>
      <c r="B2" s="36"/>
      <c r="C2" s="36"/>
      <c r="D2" s="50" t="s">
        <v>64</v>
      </c>
      <c r="E2" s="51" t="s">
        <v>64</v>
      </c>
      <c r="F2" s="52" t="s">
        <v>64</v>
      </c>
      <c r="G2" s="53" t="s">
        <v>64</v>
      </c>
      <c r="H2" s="53" t="s">
        <v>64</v>
      </c>
      <c r="I2" s="27"/>
      <c r="J2" s="27"/>
      <c r="K2" s="27"/>
      <c r="L2" s="28"/>
      <c r="M2" s="27"/>
      <c r="N2" s="27"/>
      <c r="O2" s="40"/>
      <c r="P2" s="33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8"/>
      <c r="AC2" s="21" t="s">
        <v>75</v>
      </c>
    </row>
    <row r="3" spans="1:29" s="2" customFormat="1" ht="25.5" x14ac:dyDescent="0.2">
      <c r="A3" s="7">
        <v>19710</v>
      </c>
      <c r="B3" s="7" t="s">
        <v>3</v>
      </c>
      <c r="C3" s="7">
        <v>1</v>
      </c>
      <c r="D3" s="7" t="s">
        <v>70</v>
      </c>
      <c r="E3" s="7">
        <v>0</v>
      </c>
      <c r="F3" s="7"/>
      <c r="G3" s="7"/>
      <c r="H3" s="7"/>
      <c r="I3" s="7"/>
      <c r="J3" s="7"/>
      <c r="K3" s="7"/>
      <c r="L3" s="7"/>
      <c r="M3" s="7">
        <f>SUM(D3:L3)</f>
        <v>0</v>
      </c>
      <c r="N3" s="7">
        <v>3</v>
      </c>
      <c r="O3" s="10">
        <f>M3/N3</f>
        <v>0</v>
      </c>
      <c r="P3" s="7">
        <v>24</v>
      </c>
      <c r="Q3" s="7"/>
      <c r="R3" s="7"/>
      <c r="S3" s="7"/>
      <c r="T3" s="7"/>
      <c r="U3" s="7"/>
      <c r="V3" s="7"/>
      <c r="W3" s="7"/>
      <c r="X3" s="7"/>
      <c r="Y3" s="7"/>
      <c r="Z3" s="7"/>
      <c r="AA3" s="7" t="s">
        <v>70</v>
      </c>
      <c r="AB3" s="7" t="s">
        <v>74</v>
      </c>
      <c r="AC3" s="54" t="s">
        <v>78</v>
      </c>
    </row>
    <row r="4" spans="1:29" s="2" customFormat="1" x14ac:dyDescent="0.2">
      <c r="A4" s="7">
        <v>14501</v>
      </c>
      <c r="B4" s="7">
        <v>1003111</v>
      </c>
      <c r="C4" s="7">
        <v>2</v>
      </c>
      <c r="D4" s="7" t="s">
        <v>70</v>
      </c>
      <c r="E4" s="7">
        <v>0</v>
      </c>
      <c r="F4" s="7"/>
      <c r="G4" s="7"/>
      <c r="H4" s="7"/>
      <c r="I4" s="7"/>
      <c r="J4" s="7"/>
      <c r="K4" s="7">
        <v>80</v>
      </c>
      <c r="L4" s="7"/>
      <c r="M4" s="7">
        <f>SUM(D4:L4)</f>
        <v>80</v>
      </c>
      <c r="N4" s="7">
        <v>3</v>
      </c>
      <c r="O4" s="10">
        <f>M4/N4</f>
        <v>26.666666666666668</v>
      </c>
      <c r="P4" s="7">
        <v>24</v>
      </c>
      <c r="Q4" s="7"/>
      <c r="R4" s="7"/>
      <c r="S4" s="7"/>
      <c r="T4" s="7"/>
      <c r="U4" s="7"/>
      <c r="V4" s="7"/>
      <c r="W4" s="7"/>
      <c r="X4" s="7"/>
      <c r="Y4" s="7"/>
      <c r="Z4" s="7"/>
      <c r="AA4" s="7">
        <v>2</v>
      </c>
      <c r="AB4" s="7" t="s">
        <v>74</v>
      </c>
      <c r="AC4" s="54" t="s">
        <v>77</v>
      </c>
    </row>
    <row r="5" spans="1:29" s="2" customFormat="1" x14ac:dyDescent="0.2">
      <c r="A5" s="7">
        <v>15297</v>
      </c>
      <c r="B5" s="7">
        <v>978233</v>
      </c>
      <c r="C5" s="7">
        <v>3</v>
      </c>
      <c r="D5" s="7" t="s">
        <v>70</v>
      </c>
      <c r="E5" s="7" t="s">
        <v>84</v>
      </c>
      <c r="F5" s="7"/>
      <c r="G5" s="8">
        <v>0</v>
      </c>
      <c r="H5" s="7"/>
      <c r="I5" s="7"/>
      <c r="J5" s="7"/>
      <c r="K5" s="7"/>
      <c r="L5" s="15">
        <v>624</v>
      </c>
      <c r="M5" s="7">
        <f>SUM(D5:L5)</f>
        <v>624</v>
      </c>
      <c r="N5" s="7">
        <v>5</v>
      </c>
      <c r="O5" s="10">
        <f>M5/N5</f>
        <v>124.8</v>
      </c>
      <c r="P5" s="7">
        <v>24</v>
      </c>
      <c r="Q5" s="7"/>
      <c r="R5" s="7">
        <v>1</v>
      </c>
      <c r="S5" s="7"/>
      <c r="T5" s="7">
        <v>2</v>
      </c>
      <c r="U5" s="7"/>
      <c r="V5" s="7"/>
      <c r="W5" s="7"/>
      <c r="X5" s="7"/>
      <c r="Y5" s="7"/>
      <c r="Z5" s="7">
        <v>10</v>
      </c>
      <c r="AA5" s="7">
        <v>3</v>
      </c>
      <c r="AB5" s="7" t="s">
        <v>74</v>
      </c>
      <c r="AC5" s="54" t="s">
        <v>71</v>
      </c>
    </row>
    <row r="6" spans="1:29" s="2" customFormat="1" ht="25.5" x14ac:dyDescent="0.2">
      <c r="A6" s="12">
        <v>17874</v>
      </c>
      <c r="B6" s="12" t="s">
        <v>7</v>
      </c>
      <c r="C6" s="7">
        <v>4</v>
      </c>
      <c r="D6" s="12" t="s">
        <v>70</v>
      </c>
      <c r="E6" s="12">
        <v>6860</v>
      </c>
      <c r="F6" s="12"/>
      <c r="G6" s="12"/>
      <c r="H6" s="12"/>
      <c r="I6" s="12"/>
      <c r="J6" s="12"/>
      <c r="K6" s="12"/>
      <c r="L6" s="12"/>
      <c r="M6" s="7">
        <f>SUM(D6:L6)</f>
        <v>6860</v>
      </c>
      <c r="N6" s="11">
        <v>5</v>
      </c>
      <c r="O6" s="10">
        <f>M6/N6</f>
        <v>1372</v>
      </c>
      <c r="P6" s="7">
        <v>24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>
        <v>2</v>
      </c>
      <c r="AB6" s="7" t="s">
        <v>74</v>
      </c>
      <c r="AC6" s="54" t="s">
        <v>85</v>
      </c>
    </row>
  </sheetData>
  <mergeCells count="23">
    <mergeCell ref="C1:C2"/>
    <mergeCell ref="B1:B2"/>
    <mergeCell ref="A1:A2"/>
    <mergeCell ref="O1:O2"/>
    <mergeCell ref="I1:I2"/>
    <mergeCell ref="J1:J2"/>
    <mergeCell ref="K1:K2"/>
    <mergeCell ref="L1:L2"/>
    <mergeCell ref="M1:M2"/>
    <mergeCell ref="N1:N2"/>
    <mergeCell ref="AA1:AA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B1:A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ΚΥΠΡΙΟΙ</vt:lpstr>
      <vt:lpstr>ΕΛΛΑΔ</vt:lpstr>
      <vt:lpstr>ΕΛΛΙΠΕΙΣ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G. Vassiliou</dc:creator>
  <dc:description/>
  <cp:lastModifiedBy>Vassilis Protopapas</cp:lastModifiedBy>
  <cp:revision>0</cp:revision>
  <dcterms:created xsi:type="dcterms:W3CDTF">2020-06-16T07:54:48Z</dcterms:created>
  <dcterms:modified xsi:type="dcterms:W3CDTF">2020-07-28T11:24:00Z</dcterms:modified>
</cp:coreProperties>
</file>