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oanna.ioannou\Desktop\"/>
    </mc:Choice>
  </mc:AlternateContent>
  <bookViews>
    <workbookView xWindow="0" yWindow="0" windowWidth="25200" windowHeight="1198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53" i="1" l="1"/>
  <c r="F53" i="1"/>
  <c r="S52" i="1"/>
  <c r="F52" i="1"/>
  <c r="S51" i="1"/>
  <c r="F51" i="1"/>
  <c r="S50" i="1"/>
  <c r="F50" i="1"/>
  <c r="S49" i="1"/>
  <c r="F49" i="1"/>
  <c r="S48" i="1"/>
  <c r="F48" i="1"/>
  <c r="S47" i="1"/>
  <c r="F47" i="1"/>
  <c r="S46" i="1"/>
  <c r="F46" i="1"/>
  <c r="S45" i="1"/>
  <c r="F45" i="1"/>
  <c r="S44" i="1"/>
  <c r="F44" i="1"/>
  <c r="S43" i="1"/>
  <c r="F43" i="1"/>
  <c r="S42" i="1"/>
  <c r="F42" i="1"/>
  <c r="S41" i="1"/>
  <c r="F41" i="1"/>
  <c r="S40" i="1"/>
  <c r="F40" i="1"/>
  <c r="S39" i="1"/>
  <c r="F39" i="1"/>
  <c r="S38" i="1"/>
  <c r="F38" i="1"/>
  <c r="S37" i="1"/>
  <c r="F37" i="1"/>
  <c r="S36" i="1"/>
  <c r="F36" i="1"/>
  <c r="S35" i="1"/>
  <c r="F35" i="1"/>
  <c r="S34" i="1"/>
  <c r="F34" i="1"/>
  <c r="S33" i="1"/>
  <c r="F33" i="1"/>
  <c r="S32" i="1"/>
  <c r="F32" i="1"/>
  <c r="S31" i="1"/>
  <c r="F31" i="1"/>
  <c r="S30" i="1"/>
  <c r="F30" i="1"/>
  <c r="S29" i="1"/>
  <c r="F29" i="1"/>
  <c r="S28" i="1"/>
  <c r="F28" i="1"/>
  <c r="S27" i="1"/>
  <c r="F27" i="1"/>
  <c r="S26" i="1"/>
  <c r="F26" i="1"/>
  <c r="S25" i="1"/>
  <c r="F25" i="1"/>
  <c r="S24" i="1"/>
  <c r="F24" i="1"/>
  <c r="S23" i="1"/>
  <c r="F23" i="1"/>
  <c r="S22" i="1"/>
  <c r="F22" i="1"/>
  <c r="S21" i="1"/>
  <c r="F21" i="1"/>
  <c r="S20" i="1"/>
  <c r="F20" i="1"/>
  <c r="S19" i="1"/>
  <c r="F19" i="1"/>
  <c r="S18" i="1"/>
  <c r="F18" i="1"/>
  <c r="S17" i="1"/>
  <c r="F17" i="1"/>
  <c r="S16" i="1"/>
  <c r="F16" i="1"/>
  <c r="S15" i="1"/>
  <c r="F15" i="1"/>
  <c r="S14" i="1"/>
  <c r="F14" i="1"/>
  <c r="S13" i="1"/>
  <c r="F13" i="1"/>
  <c r="S12" i="1"/>
  <c r="F12" i="1"/>
  <c r="S11" i="1"/>
  <c r="F11" i="1"/>
  <c r="S10" i="1"/>
  <c r="F10" i="1"/>
  <c r="S9" i="1"/>
  <c r="F9" i="1"/>
  <c r="S8" i="1"/>
  <c r="F8" i="1"/>
  <c r="S7" i="1"/>
  <c r="F7" i="1"/>
  <c r="S6" i="1"/>
  <c r="F6" i="1"/>
  <c r="S5" i="1"/>
  <c r="F5" i="1"/>
  <c r="S4" i="1"/>
  <c r="F4" i="1"/>
  <c r="S3" i="1"/>
  <c r="F3" i="1"/>
  <c r="S2" i="1"/>
  <c r="F2" i="1"/>
</calcChain>
</file>

<file path=xl/sharedStrings.xml><?xml version="1.0" encoding="utf-8"?>
<sst xmlns="http://schemas.openxmlformats.org/spreadsheetml/2006/main" count="22" uniqueCount="22">
  <si>
    <t>Α/Α</t>
  </si>
  <si>
    <t>ΑΠΤ</t>
  </si>
  <si>
    <t>ΑΜ</t>
  </si>
  <si>
    <t>ΣΥΝΟΛΟ ΕΙΣΟΔΗΜΑΤΩΝ</t>
  </si>
  <si>
    <t>ΜΕΛΗ</t>
  </si>
  <si>
    <t xml:space="preserve">ΚΑΤΆ ΚΕΦΑΛΗΝ ΕΙΣΟΔΗΜΑ </t>
  </si>
  <si>
    <t xml:space="preserve">ΜΟΡΙΑ ΟΙΚΟΝΟΜΙΚΗΣ ΚΑΤΑΣΤΑΣΗΣ </t>
  </si>
  <si>
    <t>ΟΡΦΑΝΙΑ</t>
  </si>
  <si>
    <t>ΔΙΑΖΥΓΙΟ</t>
  </si>
  <si>
    <t>ΑΝΗΛΙΚΑ ΠΑΙΔΙΑ</t>
  </si>
  <si>
    <t>ΑΔΕΡΦΙΑ ΦΟΙΤΗΤΕΣ</t>
  </si>
  <si>
    <t>ΑΝΕΡΓΙΑ ΠΑΤΕΡΑ</t>
  </si>
  <si>
    <t>ΑΝΕΡΓΙΑ ΜΗΤΕΡΑΣ</t>
  </si>
  <si>
    <t>ΕΕΕ/ ΔΒ</t>
  </si>
  <si>
    <t xml:space="preserve">ΑΝΙΚΑΝΟΤΗΤΑ/ ΑΝΑΠΗΡΙΑ ΓΟΝΕΩΝ </t>
  </si>
  <si>
    <t xml:space="preserve">ΥΓΕΙΑ ΑΙΤΗΤΗ </t>
  </si>
  <si>
    <t>ΡΙΖΟ</t>
  </si>
  <si>
    <t>ΑΠΟΣΤΑΣΗ</t>
  </si>
  <si>
    <t xml:space="preserve">ΣΥΝΟΛΟ ΜΟΡΙΩΝ ΚΟΙΝΩΝΙΚΟΟΙΚΟΝΟΜΙΚΗΣ ΚΑΤΑΣΤΑΣΗΣ </t>
  </si>
  <si>
    <t>ΑΗ 403680</t>
  </si>
  <si>
    <t>ΑΝ189597</t>
  </si>
  <si>
    <t>16DT15808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</si>
</sst>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161"/>
      <scheme val="minor"/>
    </font>
    <font>
      <b/>
      <sz val="10"/>
      <name val="Arial"/>
      <family val="2"/>
      <charset val="161"/>
    </font>
    <font>
      <sz val="10"/>
      <name val="Arial"/>
      <family val="2"/>
      <charset val="161"/>
    </font>
  </fonts>
  <fills count="4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2" borderId="1" xfId="0" applyFont="1" applyFill="1" applyBorder="1" applyAlignment="1" applyProtection="1">
      <alignment horizontal="center"/>
      <protection locked="0"/>
    </xf>
    <xf numFmtId="0" fontId="1" fillId="2" borderId="2" xfId="0" applyFont="1" applyFill="1" applyBorder="1" applyAlignment="1" applyProtection="1">
      <alignment horizontal="center"/>
      <protection locked="0"/>
    </xf>
    <xf numFmtId="0" fontId="1" fillId="2" borderId="3" xfId="0" applyFont="1" applyFill="1" applyBorder="1" applyAlignment="1" applyProtection="1">
      <alignment horizontal="center"/>
      <protection locked="0"/>
    </xf>
    <xf numFmtId="0" fontId="1" fillId="2" borderId="2" xfId="0" applyFont="1" applyFill="1" applyBorder="1" applyAlignment="1" applyProtection="1">
      <alignment horizontal="center" wrapText="1"/>
      <protection locked="0"/>
    </xf>
    <xf numFmtId="1" fontId="1" fillId="2" borderId="2" xfId="0" applyNumberFormat="1" applyFont="1" applyFill="1" applyBorder="1" applyAlignment="1" applyProtection="1">
      <alignment horizontal="center" wrapText="1"/>
      <protection locked="0"/>
    </xf>
    <xf numFmtId="1" fontId="1" fillId="2" borderId="3" xfId="0" applyNumberFormat="1" applyFont="1" applyFill="1" applyBorder="1" applyAlignment="1" applyProtection="1">
      <alignment horizontal="center" wrapText="1"/>
      <protection locked="0"/>
    </xf>
    <xf numFmtId="0" fontId="1" fillId="2" borderId="3" xfId="0" applyFont="1" applyFill="1" applyBorder="1" applyAlignment="1" applyProtection="1">
      <alignment horizontal="center" wrapText="1"/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 locked="0"/>
    </xf>
    <xf numFmtId="1" fontId="0" fillId="0" borderId="5" xfId="0" applyNumberFormat="1" applyBorder="1" applyAlignment="1" applyProtection="1">
      <alignment horizontal="center"/>
      <protection locked="0"/>
    </xf>
    <xf numFmtId="0" fontId="0" fillId="0" borderId="6" xfId="0" applyBorder="1" applyAlignment="1" applyProtection="1">
      <alignment horizontal="center"/>
      <protection locked="0"/>
    </xf>
    <xf numFmtId="0" fontId="1" fillId="3" borderId="7" xfId="0" applyFont="1" applyFill="1" applyBorder="1" applyAlignment="1" applyProtection="1">
      <alignment horizontal="center"/>
      <protection locked="0"/>
    </xf>
    <xf numFmtId="0" fontId="0" fillId="0" borderId="8" xfId="0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1" fontId="0" fillId="0" borderId="9" xfId="0" applyNumberFormat="1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1" fillId="3" borderId="11" xfId="0" applyFont="1" applyFill="1" applyBorder="1" applyAlignment="1" applyProtection="1">
      <alignment horizontal="center"/>
      <protection locked="0"/>
    </xf>
    <xf numFmtId="0" fontId="2" fillId="0" borderId="9" xfId="0" applyFont="1" applyBorder="1" applyAlignment="1" applyProtection="1">
      <alignment horizontal="center"/>
      <protection locked="0"/>
    </xf>
    <xf numFmtId="0" fontId="2" fillId="0" borderId="10" xfId="0" applyFont="1" applyBorder="1" applyAlignment="1" applyProtection="1">
      <alignment horizontal="center"/>
      <protection locked="0"/>
    </xf>
    <xf numFmtId="0" fontId="0" fillId="0" borderId="9" xfId="0" applyFill="1" applyBorder="1" applyAlignment="1" applyProtection="1">
      <alignment horizontal="center"/>
      <protection locked="0"/>
    </xf>
    <xf numFmtId="0" fontId="2" fillId="0" borderId="10" xfId="0" applyFont="1" applyFill="1" applyBorder="1" applyAlignment="1" applyProtection="1">
      <alignment horizontal="center"/>
      <protection locked="0"/>
    </xf>
    <xf numFmtId="0" fontId="2" fillId="0" borderId="9" xfId="0" applyFont="1" applyFill="1" applyBorder="1" applyAlignment="1" applyProtection="1">
      <alignment horizontal="center"/>
      <protection locked="0"/>
    </xf>
    <xf numFmtId="0" fontId="0" fillId="0" borderId="10" xfId="0" applyFill="1" applyBorder="1" applyAlignment="1" applyProtection="1">
      <alignment horizontal="center"/>
      <protection locked="0"/>
    </xf>
    <xf numFmtId="0" fontId="2" fillId="0" borderId="9" xfId="0" applyFont="1" applyBorder="1" applyAlignment="1" applyProtection="1">
      <alignment horizontal="center" wrapText="1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3" xfId="0" applyFill="1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1" fontId="0" fillId="0" borderId="13" xfId="0" applyNumberFormat="1" applyBorder="1" applyAlignment="1" applyProtection="1">
      <alignment horizontal="center"/>
      <protection locked="0"/>
    </xf>
    <xf numFmtId="0" fontId="2" fillId="0" borderId="13" xfId="0" applyFont="1" applyFill="1" applyBorder="1" applyAlignment="1" applyProtection="1">
      <alignment horizontal="center"/>
      <protection locked="0"/>
    </xf>
    <xf numFmtId="0" fontId="0" fillId="0" borderId="14" xfId="0" applyFill="1" applyBorder="1" applyAlignment="1" applyProtection="1">
      <alignment horizontal="center"/>
      <protection locked="0"/>
    </xf>
    <xf numFmtId="0" fontId="1" fillId="3" borderId="15" xfId="0" applyFont="1" applyFill="1" applyBorder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0" fillId="0" borderId="0" xfId="0" applyFill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4"/>
  <sheetViews>
    <sheetView tabSelected="1" workbookViewId="0">
      <selection sqref="A1:S1048576"/>
    </sheetView>
  </sheetViews>
  <sheetFormatPr defaultRowHeight="15" x14ac:dyDescent="0.25"/>
  <cols>
    <col min="1" max="1" width="9.140625" style="32"/>
    <col min="2" max="2" width="12.7109375" style="32" customWidth="1"/>
    <col min="3" max="3" width="9.140625" style="32" customWidth="1"/>
    <col min="4" max="4" width="15.42578125" style="32" customWidth="1"/>
    <col min="5" max="5" width="12" style="32" customWidth="1"/>
    <col min="6" max="6" width="14.140625" style="32" customWidth="1"/>
    <col min="7" max="7" width="17.5703125" style="32" customWidth="1"/>
    <col min="8" max="10" width="9.140625" style="32"/>
    <col min="11" max="11" width="23.28515625" style="32" customWidth="1"/>
    <col min="12" max="12" width="9.140625" style="32"/>
    <col min="13" max="13" width="12.7109375" style="32" customWidth="1"/>
    <col min="14" max="14" width="9.140625" style="32"/>
    <col min="15" max="15" width="15.42578125" style="32" customWidth="1"/>
    <col min="16" max="17" width="9.140625" style="32"/>
    <col min="18" max="18" width="14" style="32" customWidth="1"/>
    <col min="19" max="19" width="28" style="32" customWidth="1"/>
  </cols>
  <sheetData>
    <row r="1" spans="1:19" ht="39.75" thickBot="1" x14ac:dyDescent="0.3">
      <c r="A1" s="1" t="s">
        <v>0</v>
      </c>
      <c r="B1" s="2" t="s">
        <v>1</v>
      </c>
      <c r="C1" s="3" t="s">
        <v>2</v>
      </c>
      <c r="D1" s="4" t="s">
        <v>3</v>
      </c>
      <c r="E1" s="3" t="s">
        <v>4</v>
      </c>
      <c r="F1" s="5" t="s">
        <v>5</v>
      </c>
      <c r="G1" s="6" t="s">
        <v>6</v>
      </c>
      <c r="H1" s="2" t="s">
        <v>7</v>
      </c>
      <c r="I1" s="3" t="s">
        <v>8</v>
      </c>
      <c r="J1" s="4" t="s">
        <v>9</v>
      </c>
      <c r="K1" s="7" t="s">
        <v>10</v>
      </c>
      <c r="L1" s="4" t="s">
        <v>11</v>
      </c>
      <c r="M1" s="7" t="s">
        <v>12</v>
      </c>
      <c r="N1" s="2" t="s">
        <v>13</v>
      </c>
      <c r="O1" s="7" t="s">
        <v>14</v>
      </c>
      <c r="P1" s="4" t="s">
        <v>15</v>
      </c>
      <c r="Q1" s="3" t="s">
        <v>16</v>
      </c>
      <c r="R1" s="1" t="s">
        <v>17</v>
      </c>
      <c r="S1" s="4" t="s">
        <v>18</v>
      </c>
    </row>
    <row r="2" spans="1:19" x14ac:dyDescent="0.25">
      <c r="A2" s="8">
        <v>1</v>
      </c>
      <c r="B2" s="9">
        <v>914781</v>
      </c>
      <c r="C2" s="9">
        <v>7400</v>
      </c>
      <c r="D2" s="9">
        <v>26903</v>
      </c>
      <c r="E2" s="9">
        <v>4</v>
      </c>
      <c r="F2" s="10">
        <f>D2/E2</f>
        <v>6725.75</v>
      </c>
      <c r="G2" s="9">
        <v>17</v>
      </c>
      <c r="H2" s="9"/>
      <c r="I2" s="9"/>
      <c r="J2" s="9"/>
      <c r="K2" s="9">
        <v>2</v>
      </c>
      <c r="L2" s="9"/>
      <c r="M2" s="9"/>
      <c r="N2" s="9"/>
      <c r="O2" s="9"/>
      <c r="P2" s="9"/>
      <c r="Q2" s="9"/>
      <c r="R2" s="11">
        <v>3</v>
      </c>
      <c r="S2" s="12">
        <f>SUM(G2:R2)</f>
        <v>22</v>
      </c>
    </row>
    <row r="3" spans="1:19" x14ac:dyDescent="0.25">
      <c r="A3" s="13">
        <v>2</v>
      </c>
      <c r="B3" s="14">
        <v>1023306</v>
      </c>
      <c r="C3" s="14">
        <v>17401</v>
      </c>
      <c r="D3" s="14">
        <v>18432</v>
      </c>
      <c r="E3" s="14">
        <v>4</v>
      </c>
      <c r="F3" s="15">
        <f t="shared" ref="F3:F51" si="0">D3/E3</f>
        <v>4608</v>
      </c>
      <c r="G3" s="14">
        <v>21</v>
      </c>
      <c r="H3" s="14"/>
      <c r="I3" s="14">
        <v>1</v>
      </c>
      <c r="J3" s="14"/>
      <c r="K3" s="14"/>
      <c r="L3" s="14"/>
      <c r="M3" s="14"/>
      <c r="N3" s="14">
        <v>3</v>
      </c>
      <c r="O3" s="14"/>
      <c r="P3" s="14"/>
      <c r="Q3" s="14"/>
      <c r="R3" s="16">
        <v>0</v>
      </c>
      <c r="S3" s="17">
        <f>SUM(G3:R3)</f>
        <v>25</v>
      </c>
    </row>
    <row r="4" spans="1:19" x14ac:dyDescent="0.25">
      <c r="A4" s="13">
        <v>3</v>
      </c>
      <c r="B4" s="14">
        <v>904097</v>
      </c>
      <c r="C4" s="14">
        <v>14720</v>
      </c>
      <c r="D4" s="14">
        <v>37693</v>
      </c>
      <c r="E4" s="14">
        <v>5</v>
      </c>
      <c r="F4" s="15">
        <f t="shared" si="0"/>
        <v>7538.6</v>
      </c>
      <c r="G4" s="14">
        <v>15</v>
      </c>
      <c r="H4" s="14"/>
      <c r="I4" s="14"/>
      <c r="J4" s="14"/>
      <c r="K4" s="14">
        <v>2</v>
      </c>
      <c r="L4" s="14"/>
      <c r="M4" s="14"/>
      <c r="N4" s="14">
        <v>3</v>
      </c>
      <c r="O4" s="14"/>
      <c r="P4" s="14"/>
      <c r="Q4" s="14"/>
      <c r="R4" s="16">
        <v>2</v>
      </c>
      <c r="S4" s="17">
        <f>SUM(G4:R4)</f>
        <v>22</v>
      </c>
    </row>
    <row r="5" spans="1:19" x14ac:dyDescent="0.25">
      <c r="A5" s="13">
        <v>4</v>
      </c>
      <c r="B5" s="14">
        <v>911041</v>
      </c>
      <c r="C5" s="14">
        <v>12290</v>
      </c>
      <c r="D5" s="14">
        <v>10681</v>
      </c>
      <c r="E5" s="14">
        <v>2</v>
      </c>
      <c r="F5" s="15">
        <f t="shared" si="0"/>
        <v>5340.5</v>
      </c>
      <c r="G5" s="14">
        <v>20</v>
      </c>
      <c r="H5" s="14"/>
      <c r="I5" s="14">
        <v>1</v>
      </c>
      <c r="J5" s="14"/>
      <c r="K5" s="14"/>
      <c r="L5" s="14"/>
      <c r="M5" s="14"/>
      <c r="N5" s="18">
        <v>3</v>
      </c>
      <c r="O5" s="14"/>
      <c r="P5" s="14"/>
      <c r="Q5" s="14"/>
      <c r="R5" s="16">
        <v>2</v>
      </c>
      <c r="S5" s="17">
        <f>SUM(G5:R5)</f>
        <v>26</v>
      </c>
    </row>
    <row r="6" spans="1:19" x14ac:dyDescent="0.25">
      <c r="A6" s="13">
        <v>5</v>
      </c>
      <c r="B6" s="14">
        <v>1046736</v>
      </c>
      <c r="C6" s="14">
        <v>19527</v>
      </c>
      <c r="D6" s="14">
        <v>22843</v>
      </c>
      <c r="E6" s="14">
        <v>5</v>
      </c>
      <c r="F6" s="15">
        <f t="shared" si="0"/>
        <v>4568.6000000000004</v>
      </c>
      <c r="G6" s="14">
        <v>21</v>
      </c>
      <c r="H6" s="14"/>
      <c r="I6" s="14"/>
      <c r="J6" s="14"/>
      <c r="K6" s="14">
        <v>2</v>
      </c>
      <c r="L6" s="14"/>
      <c r="M6" s="14"/>
      <c r="N6" s="14"/>
      <c r="O6" s="14"/>
      <c r="P6" s="14"/>
      <c r="Q6" s="14"/>
      <c r="R6" s="16">
        <v>2</v>
      </c>
      <c r="S6" s="17">
        <f>SUM(G6:R6)</f>
        <v>25</v>
      </c>
    </row>
    <row r="7" spans="1:19" x14ac:dyDescent="0.25">
      <c r="A7" s="13">
        <v>6</v>
      </c>
      <c r="B7" s="14">
        <v>1014049</v>
      </c>
      <c r="C7" s="14">
        <v>16943</v>
      </c>
      <c r="D7" s="14">
        <v>19258</v>
      </c>
      <c r="E7" s="18">
        <v>5</v>
      </c>
      <c r="F7" s="15">
        <f t="shared" si="0"/>
        <v>3851.6</v>
      </c>
      <c r="G7" s="14">
        <v>23</v>
      </c>
      <c r="H7" s="14"/>
      <c r="I7" s="14"/>
      <c r="J7" s="14"/>
      <c r="K7" s="18">
        <v>2</v>
      </c>
      <c r="L7" s="14"/>
      <c r="M7" s="14"/>
      <c r="N7" s="14"/>
      <c r="O7" s="14"/>
      <c r="P7" s="14"/>
      <c r="Q7" s="14"/>
      <c r="R7" s="16">
        <v>3</v>
      </c>
      <c r="S7" s="17">
        <f t="shared" ref="S7:S53" si="1">SUM(G7:R7)</f>
        <v>28</v>
      </c>
    </row>
    <row r="8" spans="1:19" x14ac:dyDescent="0.25">
      <c r="A8" s="13">
        <v>7</v>
      </c>
      <c r="B8" s="14">
        <v>1042482</v>
      </c>
      <c r="C8" s="14">
        <v>19779</v>
      </c>
      <c r="D8" s="14">
        <v>20177</v>
      </c>
      <c r="E8" s="14">
        <v>3</v>
      </c>
      <c r="F8" s="15">
        <f t="shared" si="0"/>
        <v>6725.666666666667</v>
      </c>
      <c r="G8" s="14">
        <v>17</v>
      </c>
      <c r="H8" s="14">
        <v>8</v>
      </c>
      <c r="I8" s="14"/>
      <c r="J8" s="14"/>
      <c r="K8" s="14"/>
      <c r="L8" s="14"/>
      <c r="M8" s="14"/>
      <c r="N8" s="14"/>
      <c r="O8" s="14"/>
      <c r="P8" s="14"/>
      <c r="Q8" s="14"/>
      <c r="R8" s="16">
        <v>2</v>
      </c>
      <c r="S8" s="17">
        <f t="shared" si="1"/>
        <v>27</v>
      </c>
    </row>
    <row r="9" spans="1:19" x14ac:dyDescent="0.25">
      <c r="A9" s="13">
        <v>8</v>
      </c>
      <c r="B9" s="14">
        <v>904474</v>
      </c>
      <c r="C9" s="14">
        <v>14445</v>
      </c>
      <c r="D9" s="14">
        <v>25332</v>
      </c>
      <c r="E9" s="14">
        <v>5</v>
      </c>
      <c r="F9" s="15">
        <f t="shared" si="0"/>
        <v>5066.3999999999996</v>
      </c>
      <c r="G9" s="14">
        <v>20</v>
      </c>
      <c r="H9" s="14"/>
      <c r="I9" s="14"/>
      <c r="J9" s="14"/>
      <c r="K9" s="14"/>
      <c r="L9" s="14"/>
      <c r="M9" s="14"/>
      <c r="N9" s="14"/>
      <c r="O9" s="14"/>
      <c r="P9" s="14"/>
      <c r="Q9" s="14"/>
      <c r="R9" s="16">
        <v>2</v>
      </c>
      <c r="S9" s="17">
        <f t="shared" si="1"/>
        <v>22</v>
      </c>
    </row>
    <row r="10" spans="1:19" x14ac:dyDescent="0.25">
      <c r="A10" s="13">
        <v>9</v>
      </c>
      <c r="B10" s="14">
        <v>937397</v>
      </c>
      <c r="C10" s="14">
        <v>7286</v>
      </c>
      <c r="D10" s="14">
        <v>10750</v>
      </c>
      <c r="E10" s="14">
        <v>3</v>
      </c>
      <c r="F10" s="15">
        <f t="shared" si="0"/>
        <v>3583.3333333333335</v>
      </c>
      <c r="G10" s="14">
        <v>23</v>
      </c>
      <c r="H10" s="14">
        <v>8</v>
      </c>
      <c r="I10" s="14"/>
      <c r="J10" s="14"/>
      <c r="K10" s="14"/>
      <c r="L10" s="14"/>
      <c r="M10" s="14"/>
      <c r="N10" s="14"/>
      <c r="O10" s="14"/>
      <c r="P10" s="14"/>
      <c r="Q10" s="14"/>
      <c r="R10" s="16">
        <v>1</v>
      </c>
      <c r="S10" s="17">
        <f t="shared" si="1"/>
        <v>32</v>
      </c>
    </row>
    <row r="11" spans="1:19" x14ac:dyDescent="0.25">
      <c r="A11" s="13">
        <v>10</v>
      </c>
      <c r="B11" s="14">
        <v>919733</v>
      </c>
      <c r="C11" s="14">
        <v>6322</v>
      </c>
      <c r="D11" s="14">
        <v>45181</v>
      </c>
      <c r="E11" s="14">
        <v>5</v>
      </c>
      <c r="F11" s="15">
        <f t="shared" si="0"/>
        <v>9036.2000000000007</v>
      </c>
      <c r="G11" s="14">
        <v>12</v>
      </c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6">
        <v>2</v>
      </c>
      <c r="S11" s="17">
        <f t="shared" si="1"/>
        <v>14</v>
      </c>
    </row>
    <row r="12" spans="1:19" x14ac:dyDescent="0.25">
      <c r="A12" s="13">
        <v>11</v>
      </c>
      <c r="B12" s="14">
        <v>1016324</v>
      </c>
      <c r="C12" s="14">
        <v>16903</v>
      </c>
      <c r="D12" s="14">
        <v>23203</v>
      </c>
      <c r="E12" s="14">
        <v>3</v>
      </c>
      <c r="F12" s="15">
        <f t="shared" si="0"/>
        <v>7734.333333333333</v>
      </c>
      <c r="G12" s="14">
        <v>15</v>
      </c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6">
        <v>2</v>
      </c>
      <c r="S12" s="17">
        <f t="shared" si="1"/>
        <v>17</v>
      </c>
    </row>
    <row r="13" spans="1:19" x14ac:dyDescent="0.25">
      <c r="A13" s="13">
        <v>12</v>
      </c>
      <c r="B13" s="14">
        <v>1007184</v>
      </c>
      <c r="C13" s="14">
        <v>18024</v>
      </c>
      <c r="D13" s="14">
        <v>44443</v>
      </c>
      <c r="E13" s="14">
        <v>3</v>
      </c>
      <c r="F13" s="15">
        <f t="shared" si="0"/>
        <v>14814.333333333334</v>
      </c>
      <c r="G13" s="14">
        <v>0</v>
      </c>
      <c r="H13" s="14"/>
      <c r="I13" s="14">
        <v>1</v>
      </c>
      <c r="J13" s="14"/>
      <c r="K13" s="14"/>
      <c r="L13" s="14"/>
      <c r="M13" s="14"/>
      <c r="N13" s="14"/>
      <c r="O13" s="14"/>
      <c r="P13" s="14"/>
      <c r="Q13" s="14"/>
      <c r="R13" s="16">
        <v>2</v>
      </c>
      <c r="S13" s="17">
        <f t="shared" si="1"/>
        <v>3</v>
      </c>
    </row>
    <row r="14" spans="1:19" x14ac:dyDescent="0.25">
      <c r="A14" s="13">
        <v>13</v>
      </c>
      <c r="B14" s="14">
        <v>1014375</v>
      </c>
      <c r="C14" s="14">
        <v>17043</v>
      </c>
      <c r="D14" s="14">
        <v>13496</v>
      </c>
      <c r="E14" s="14">
        <v>3</v>
      </c>
      <c r="F14" s="15">
        <f t="shared" si="0"/>
        <v>4498.666666666667</v>
      </c>
      <c r="G14" s="14">
        <v>22</v>
      </c>
      <c r="H14" s="14"/>
      <c r="I14" s="14"/>
      <c r="J14" s="14"/>
      <c r="K14" s="14"/>
      <c r="L14" s="14"/>
      <c r="M14" s="14"/>
      <c r="N14" s="18">
        <v>3</v>
      </c>
      <c r="O14" s="18">
        <v>5</v>
      </c>
      <c r="P14" s="14"/>
      <c r="Q14" s="14"/>
      <c r="R14" s="16">
        <v>2</v>
      </c>
      <c r="S14" s="17">
        <f t="shared" si="1"/>
        <v>32</v>
      </c>
    </row>
    <row r="15" spans="1:19" x14ac:dyDescent="0.25">
      <c r="A15" s="13">
        <v>14</v>
      </c>
      <c r="B15" s="14">
        <v>1036922</v>
      </c>
      <c r="C15" s="14">
        <v>19725</v>
      </c>
      <c r="D15" s="14">
        <v>14445</v>
      </c>
      <c r="E15" s="14">
        <v>4</v>
      </c>
      <c r="F15" s="15">
        <f t="shared" si="0"/>
        <v>3611.25</v>
      </c>
      <c r="G15" s="14">
        <v>23</v>
      </c>
      <c r="H15" s="14"/>
      <c r="I15" s="14"/>
      <c r="J15" s="14"/>
      <c r="K15" s="14">
        <v>2</v>
      </c>
      <c r="L15" s="14"/>
      <c r="M15" s="14"/>
      <c r="N15" s="14"/>
      <c r="O15" s="14"/>
      <c r="P15" s="14"/>
      <c r="Q15" s="14"/>
      <c r="R15" s="16">
        <v>2</v>
      </c>
      <c r="S15" s="17">
        <f t="shared" si="1"/>
        <v>27</v>
      </c>
    </row>
    <row r="16" spans="1:19" x14ac:dyDescent="0.25">
      <c r="A16" s="13">
        <v>15</v>
      </c>
      <c r="B16" s="14">
        <v>1030487</v>
      </c>
      <c r="C16" s="14">
        <v>20213</v>
      </c>
      <c r="D16" s="14">
        <v>36836</v>
      </c>
      <c r="E16" s="18">
        <v>5</v>
      </c>
      <c r="F16" s="15">
        <f t="shared" si="0"/>
        <v>7367.2</v>
      </c>
      <c r="G16" s="14">
        <v>16</v>
      </c>
      <c r="H16" s="14"/>
      <c r="I16" s="14"/>
      <c r="J16" s="14"/>
      <c r="K16" s="18">
        <v>4</v>
      </c>
      <c r="L16" s="14"/>
      <c r="M16" s="14"/>
      <c r="N16" s="14"/>
      <c r="O16" s="14"/>
      <c r="P16" s="14"/>
      <c r="Q16" s="14"/>
      <c r="R16" s="19">
        <v>1</v>
      </c>
      <c r="S16" s="17">
        <f t="shared" si="1"/>
        <v>21</v>
      </c>
    </row>
    <row r="17" spans="1:19" x14ac:dyDescent="0.25">
      <c r="A17" s="13">
        <v>16</v>
      </c>
      <c r="B17" s="14">
        <v>1040103</v>
      </c>
      <c r="C17" s="14">
        <v>19557</v>
      </c>
      <c r="D17" s="14">
        <v>37335</v>
      </c>
      <c r="E17" s="14">
        <v>5</v>
      </c>
      <c r="F17" s="15">
        <f t="shared" si="0"/>
        <v>7467</v>
      </c>
      <c r="G17" s="14">
        <v>16</v>
      </c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6">
        <v>2</v>
      </c>
      <c r="S17" s="17">
        <f t="shared" si="1"/>
        <v>18</v>
      </c>
    </row>
    <row r="18" spans="1:19" x14ac:dyDescent="0.25">
      <c r="A18" s="13">
        <v>17</v>
      </c>
      <c r="B18" s="14">
        <v>1003528</v>
      </c>
      <c r="C18" s="14">
        <v>17032</v>
      </c>
      <c r="D18" s="14">
        <v>10132</v>
      </c>
      <c r="E18" s="14">
        <v>5</v>
      </c>
      <c r="F18" s="15">
        <f t="shared" si="0"/>
        <v>2026.4</v>
      </c>
      <c r="G18" s="14">
        <v>24</v>
      </c>
      <c r="H18" s="14"/>
      <c r="I18" s="14"/>
      <c r="J18" s="14"/>
      <c r="K18" s="14"/>
      <c r="L18" s="14"/>
      <c r="M18" s="14">
        <v>1</v>
      </c>
      <c r="N18" s="14"/>
      <c r="O18" s="14">
        <v>5</v>
      </c>
      <c r="P18" s="14"/>
      <c r="Q18" s="14"/>
      <c r="R18" s="16">
        <v>3</v>
      </c>
      <c r="S18" s="17">
        <f t="shared" si="1"/>
        <v>33</v>
      </c>
    </row>
    <row r="19" spans="1:19" x14ac:dyDescent="0.25">
      <c r="A19" s="13">
        <v>18</v>
      </c>
      <c r="B19" s="20">
        <v>5779359</v>
      </c>
      <c r="C19" s="20">
        <v>14502</v>
      </c>
      <c r="D19" s="14">
        <v>10116</v>
      </c>
      <c r="E19" s="20">
        <v>3</v>
      </c>
      <c r="F19" s="15">
        <f t="shared" si="0"/>
        <v>3372</v>
      </c>
      <c r="G19" s="14">
        <v>24</v>
      </c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1">
        <v>2</v>
      </c>
      <c r="S19" s="17">
        <f t="shared" si="1"/>
        <v>26</v>
      </c>
    </row>
    <row r="20" spans="1:19" x14ac:dyDescent="0.25">
      <c r="A20" s="13">
        <v>19</v>
      </c>
      <c r="B20" s="14">
        <v>1047624</v>
      </c>
      <c r="C20" s="14">
        <v>19873</v>
      </c>
      <c r="D20" s="14">
        <v>24900</v>
      </c>
      <c r="E20" s="18">
        <v>4</v>
      </c>
      <c r="F20" s="15">
        <f t="shared" si="0"/>
        <v>6225</v>
      </c>
      <c r="G20" s="14">
        <v>18</v>
      </c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6">
        <v>3</v>
      </c>
      <c r="S20" s="17">
        <f t="shared" si="1"/>
        <v>21</v>
      </c>
    </row>
    <row r="21" spans="1:19" x14ac:dyDescent="0.25">
      <c r="A21" s="13">
        <v>20</v>
      </c>
      <c r="B21" s="14">
        <v>1044184</v>
      </c>
      <c r="C21" s="14">
        <v>19555</v>
      </c>
      <c r="D21" s="14">
        <v>5025</v>
      </c>
      <c r="E21" s="18">
        <v>5</v>
      </c>
      <c r="F21" s="15">
        <f t="shared" si="0"/>
        <v>1005</v>
      </c>
      <c r="G21" s="14">
        <v>24</v>
      </c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6">
        <v>2</v>
      </c>
      <c r="S21" s="17">
        <f t="shared" si="1"/>
        <v>26</v>
      </c>
    </row>
    <row r="22" spans="1:19" x14ac:dyDescent="0.25">
      <c r="A22" s="13">
        <v>21</v>
      </c>
      <c r="B22" s="14">
        <v>10427889</v>
      </c>
      <c r="C22" s="14">
        <v>19701</v>
      </c>
      <c r="D22" s="14">
        <v>18341</v>
      </c>
      <c r="E22" s="14">
        <v>3</v>
      </c>
      <c r="F22" s="15">
        <f t="shared" si="0"/>
        <v>6113.666666666667</v>
      </c>
      <c r="G22" s="14">
        <v>18</v>
      </c>
      <c r="H22" s="14"/>
      <c r="I22" s="14">
        <v>1</v>
      </c>
      <c r="J22" s="14"/>
      <c r="K22" s="14"/>
      <c r="L22" s="14"/>
      <c r="M22" s="14"/>
      <c r="N22" s="14"/>
      <c r="O22" s="14"/>
      <c r="P22" s="14"/>
      <c r="Q22" s="14"/>
      <c r="R22" s="16">
        <v>2</v>
      </c>
      <c r="S22" s="17">
        <f t="shared" si="1"/>
        <v>21</v>
      </c>
    </row>
    <row r="23" spans="1:19" x14ac:dyDescent="0.25">
      <c r="A23" s="13">
        <v>22</v>
      </c>
      <c r="B23" s="14" t="s">
        <v>19</v>
      </c>
      <c r="C23" s="14">
        <v>15673</v>
      </c>
      <c r="D23" s="14">
        <v>18035</v>
      </c>
      <c r="E23" s="14">
        <v>2</v>
      </c>
      <c r="F23" s="15">
        <f t="shared" si="0"/>
        <v>9017.5</v>
      </c>
      <c r="G23" s="14">
        <v>12</v>
      </c>
      <c r="H23" s="14">
        <v>8</v>
      </c>
      <c r="I23" s="14"/>
      <c r="J23" s="14"/>
      <c r="K23" s="14"/>
      <c r="L23" s="14"/>
      <c r="M23" s="14"/>
      <c r="N23" s="14"/>
      <c r="O23" s="14"/>
      <c r="P23" s="14"/>
      <c r="Q23" s="14"/>
      <c r="R23" s="16">
        <v>2</v>
      </c>
      <c r="S23" s="17">
        <f t="shared" si="1"/>
        <v>22</v>
      </c>
    </row>
    <row r="24" spans="1:19" x14ac:dyDescent="0.25">
      <c r="A24" s="13">
        <v>23</v>
      </c>
      <c r="B24" s="14">
        <v>1027365</v>
      </c>
      <c r="C24" s="14">
        <v>19547</v>
      </c>
      <c r="D24" s="14">
        <v>22168</v>
      </c>
      <c r="E24" s="14">
        <v>5</v>
      </c>
      <c r="F24" s="15">
        <f t="shared" si="0"/>
        <v>4433.6000000000004</v>
      </c>
      <c r="G24" s="14">
        <v>22</v>
      </c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6">
        <v>2</v>
      </c>
      <c r="S24" s="17">
        <f t="shared" si="1"/>
        <v>24</v>
      </c>
    </row>
    <row r="25" spans="1:19" x14ac:dyDescent="0.25">
      <c r="A25" s="13">
        <v>24</v>
      </c>
      <c r="B25" s="14">
        <v>1035617</v>
      </c>
      <c r="C25" s="14">
        <v>19724</v>
      </c>
      <c r="D25" s="14">
        <v>19621</v>
      </c>
      <c r="E25" s="14">
        <v>2</v>
      </c>
      <c r="F25" s="15">
        <f t="shared" si="0"/>
        <v>9810.5</v>
      </c>
      <c r="G25" s="14">
        <v>11</v>
      </c>
      <c r="H25" s="14"/>
      <c r="I25" s="14">
        <v>1</v>
      </c>
      <c r="J25" s="14"/>
      <c r="K25" s="14"/>
      <c r="L25" s="14"/>
      <c r="M25" s="14"/>
      <c r="N25" s="14"/>
      <c r="O25" s="14"/>
      <c r="P25" s="14"/>
      <c r="Q25" s="14"/>
      <c r="R25" s="16">
        <v>2</v>
      </c>
      <c r="S25" s="17">
        <f t="shared" si="1"/>
        <v>14</v>
      </c>
    </row>
    <row r="26" spans="1:19" x14ac:dyDescent="0.25">
      <c r="A26" s="13">
        <v>25</v>
      </c>
      <c r="B26" s="14">
        <v>1009259</v>
      </c>
      <c r="C26" s="14">
        <v>19781</v>
      </c>
      <c r="D26" s="14">
        <v>55472</v>
      </c>
      <c r="E26" s="14">
        <v>5</v>
      </c>
      <c r="F26" s="15">
        <f t="shared" si="0"/>
        <v>11094.4</v>
      </c>
      <c r="G26" s="14">
        <v>8</v>
      </c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6">
        <v>3</v>
      </c>
      <c r="S26" s="17">
        <f t="shared" si="1"/>
        <v>11</v>
      </c>
    </row>
    <row r="27" spans="1:19" x14ac:dyDescent="0.25">
      <c r="A27" s="13">
        <v>26</v>
      </c>
      <c r="B27" s="14" t="s">
        <v>20</v>
      </c>
      <c r="C27" s="14">
        <v>18397</v>
      </c>
      <c r="D27" s="14">
        <v>16643</v>
      </c>
      <c r="E27" s="14">
        <v>3</v>
      </c>
      <c r="F27" s="15">
        <f t="shared" si="0"/>
        <v>5547.666666666667</v>
      </c>
      <c r="G27" s="14">
        <v>19</v>
      </c>
      <c r="H27" s="14"/>
      <c r="I27" s="14">
        <v>1</v>
      </c>
      <c r="J27" s="14"/>
      <c r="K27" s="14"/>
      <c r="L27" s="14"/>
      <c r="M27" s="14"/>
      <c r="N27" s="14"/>
      <c r="O27" s="14"/>
      <c r="P27" s="14"/>
      <c r="Q27" s="14"/>
      <c r="R27" s="16">
        <v>5</v>
      </c>
      <c r="S27" s="17">
        <f t="shared" si="1"/>
        <v>25</v>
      </c>
    </row>
    <row r="28" spans="1:19" x14ac:dyDescent="0.25">
      <c r="A28" s="13">
        <v>27</v>
      </c>
      <c r="B28" s="14">
        <v>1090067</v>
      </c>
      <c r="C28" s="14">
        <v>17971</v>
      </c>
      <c r="D28" s="14">
        <v>14715</v>
      </c>
      <c r="E28" s="14">
        <v>2</v>
      </c>
      <c r="F28" s="15">
        <f t="shared" si="0"/>
        <v>7357.5</v>
      </c>
      <c r="G28" s="14">
        <v>16</v>
      </c>
      <c r="H28" s="14"/>
      <c r="I28" s="14">
        <v>1</v>
      </c>
      <c r="J28" s="14"/>
      <c r="K28" s="14"/>
      <c r="L28" s="14"/>
      <c r="M28" s="14"/>
      <c r="N28" s="14"/>
      <c r="O28" s="14"/>
      <c r="P28" s="14"/>
      <c r="Q28" s="14"/>
      <c r="R28" s="19">
        <v>2</v>
      </c>
      <c r="S28" s="17">
        <f t="shared" si="1"/>
        <v>19</v>
      </c>
    </row>
    <row r="29" spans="1:19" x14ac:dyDescent="0.25">
      <c r="A29" s="13">
        <v>28</v>
      </c>
      <c r="B29" s="14">
        <v>1035369</v>
      </c>
      <c r="C29" s="14">
        <v>19939</v>
      </c>
      <c r="D29" s="14">
        <v>28692</v>
      </c>
      <c r="E29" s="14">
        <v>4</v>
      </c>
      <c r="F29" s="15">
        <f t="shared" si="0"/>
        <v>7173</v>
      </c>
      <c r="G29" s="14">
        <v>16</v>
      </c>
      <c r="H29" s="14"/>
      <c r="I29" s="14"/>
      <c r="J29" s="14"/>
      <c r="K29" s="14"/>
      <c r="L29" s="14"/>
      <c r="M29" s="14"/>
      <c r="N29" s="14"/>
      <c r="O29" s="14"/>
      <c r="P29" s="20"/>
      <c r="Q29" s="14"/>
      <c r="R29" s="16">
        <v>3</v>
      </c>
      <c r="S29" s="17">
        <f t="shared" si="1"/>
        <v>19</v>
      </c>
    </row>
    <row r="30" spans="1:19" x14ac:dyDescent="0.25">
      <c r="A30" s="13">
        <v>29</v>
      </c>
      <c r="B30" s="14">
        <v>929421</v>
      </c>
      <c r="C30" s="14">
        <v>11951</v>
      </c>
      <c r="D30" s="14">
        <v>9216</v>
      </c>
      <c r="E30" s="14">
        <v>2</v>
      </c>
      <c r="F30" s="15">
        <f t="shared" si="0"/>
        <v>4608</v>
      </c>
      <c r="G30" s="14">
        <v>21</v>
      </c>
      <c r="H30" s="14"/>
      <c r="I30" s="14">
        <v>1</v>
      </c>
      <c r="J30" s="14"/>
      <c r="K30" s="14"/>
      <c r="L30" s="14"/>
      <c r="M30" s="14"/>
      <c r="N30" s="14">
        <v>3</v>
      </c>
      <c r="O30" s="14"/>
      <c r="P30" s="20"/>
      <c r="Q30" s="14"/>
      <c r="R30" s="16">
        <v>0</v>
      </c>
      <c r="S30" s="17">
        <f t="shared" si="1"/>
        <v>25</v>
      </c>
    </row>
    <row r="31" spans="1:19" x14ac:dyDescent="0.25">
      <c r="A31" s="13">
        <v>30</v>
      </c>
      <c r="B31" s="14">
        <v>1184975</v>
      </c>
      <c r="C31" s="14">
        <v>17891</v>
      </c>
      <c r="D31" s="14">
        <v>12737</v>
      </c>
      <c r="E31" s="14">
        <v>6</v>
      </c>
      <c r="F31" s="15">
        <f t="shared" si="0"/>
        <v>2122.8333333333335</v>
      </c>
      <c r="G31" s="14">
        <v>24</v>
      </c>
      <c r="H31" s="14"/>
      <c r="I31" s="14"/>
      <c r="J31" s="14"/>
      <c r="K31" s="14">
        <v>2</v>
      </c>
      <c r="L31" s="14"/>
      <c r="M31" s="14"/>
      <c r="N31" s="18">
        <v>3</v>
      </c>
      <c r="O31" s="14"/>
      <c r="P31" s="22">
        <v>5</v>
      </c>
      <c r="Q31" s="14"/>
      <c r="R31" s="16">
        <v>1</v>
      </c>
      <c r="S31" s="17">
        <f t="shared" si="1"/>
        <v>35</v>
      </c>
    </row>
    <row r="32" spans="1:19" x14ac:dyDescent="0.25">
      <c r="A32" s="13">
        <v>31</v>
      </c>
      <c r="B32" s="14">
        <v>1047967</v>
      </c>
      <c r="C32" s="14">
        <v>19531</v>
      </c>
      <c r="D32" s="14">
        <v>43174</v>
      </c>
      <c r="E32" s="14">
        <v>5</v>
      </c>
      <c r="F32" s="15">
        <f t="shared" si="0"/>
        <v>8634.7999999999993</v>
      </c>
      <c r="G32" s="14">
        <v>13</v>
      </c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6">
        <v>1</v>
      </c>
      <c r="S32" s="17">
        <f t="shared" si="1"/>
        <v>14</v>
      </c>
    </row>
    <row r="33" spans="1:19" x14ac:dyDescent="0.25">
      <c r="A33" s="13">
        <v>32</v>
      </c>
      <c r="B33" s="14">
        <v>1040669</v>
      </c>
      <c r="C33" s="14">
        <v>19761</v>
      </c>
      <c r="D33" s="14">
        <v>47383</v>
      </c>
      <c r="E33" s="14">
        <v>4</v>
      </c>
      <c r="F33" s="15">
        <f t="shared" si="0"/>
        <v>11845.75</v>
      </c>
      <c r="G33" s="14">
        <v>7</v>
      </c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6">
        <v>2</v>
      </c>
      <c r="S33" s="17">
        <f t="shared" si="1"/>
        <v>9</v>
      </c>
    </row>
    <row r="34" spans="1:19" x14ac:dyDescent="0.25">
      <c r="A34" s="13">
        <v>33</v>
      </c>
      <c r="B34" s="14">
        <v>1000347</v>
      </c>
      <c r="C34" s="14">
        <v>16393</v>
      </c>
      <c r="D34" s="14">
        <v>14132</v>
      </c>
      <c r="E34" s="14">
        <v>2</v>
      </c>
      <c r="F34" s="15">
        <f t="shared" si="0"/>
        <v>7066</v>
      </c>
      <c r="G34" s="14">
        <v>16</v>
      </c>
      <c r="H34" s="14"/>
      <c r="I34" s="14">
        <v>1</v>
      </c>
      <c r="J34" s="14"/>
      <c r="K34" s="14"/>
      <c r="L34" s="14"/>
      <c r="M34" s="14"/>
      <c r="N34" s="14"/>
      <c r="O34" s="14">
        <v>5</v>
      </c>
      <c r="P34" s="14"/>
      <c r="Q34" s="14"/>
      <c r="R34" s="16">
        <v>2</v>
      </c>
      <c r="S34" s="17">
        <f t="shared" si="1"/>
        <v>24</v>
      </c>
    </row>
    <row r="35" spans="1:19" x14ac:dyDescent="0.25">
      <c r="A35" s="13">
        <v>34</v>
      </c>
      <c r="B35" s="14">
        <v>1013548</v>
      </c>
      <c r="C35" s="14">
        <v>17278</v>
      </c>
      <c r="D35" s="14">
        <v>52870</v>
      </c>
      <c r="E35" s="18">
        <v>7</v>
      </c>
      <c r="F35" s="15">
        <f t="shared" si="0"/>
        <v>7552.8571428571431</v>
      </c>
      <c r="G35" s="14">
        <v>15</v>
      </c>
      <c r="H35" s="14"/>
      <c r="I35" s="14"/>
      <c r="J35" s="14"/>
      <c r="K35" s="18">
        <v>2</v>
      </c>
      <c r="L35" s="14"/>
      <c r="M35" s="14"/>
      <c r="N35" s="14"/>
      <c r="O35" s="14"/>
      <c r="P35" s="14"/>
      <c r="Q35" s="14"/>
      <c r="R35" s="16">
        <v>2</v>
      </c>
      <c r="S35" s="17">
        <f t="shared" si="1"/>
        <v>19</v>
      </c>
    </row>
    <row r="36" spans="1:19" x14ac:dyDescent="0.25">
      <c r="A36" s="13">
        <v>35</v>
      </c>
      <c r="B36" s="14" t="s">
        <v>21</v>
      </c>
      <c r="C36" s="14">
        <v>19739</v>
      </c>
      <c r="D36" s="14">
        <v>14167</v>
      </c>
      <c r="E36" s="14">
        <v>2</v>
      </c>
      <c r="F36" s="15">
        <f t="shared" si="0"/>
        <v>7083.5</v>
      </c>
      <c r="G36" s="14">
        <v>16</v>
      </c>
      <c r="H36" s="14"/>
      <c r="I36" s="14">
        <v>1</v>
      </c>
      <c r="J36" s="14"/>
      <c r="K36" s="14"/>
      <c r="L36" s="14"/>
      <c r="M36" s="14"/>
      <c r="N36" s="14">
        <v>3</v>
      </c>
      <c r="O36" s="14">
        <v>5</v>
      </c>
      <c r="P36" s="14"/>
      <c r="Q36" s="14"/>
      <c r="R36" s="16">
        <v>0</v>
      </c>
      <c r="S36" s="17">
        <f t="shared" si="1"/>
        <v>25</v>
      </c>
    </row>
    <row r="37" spans="1:19" x14ac:dyDescent="0.25">
      <c r="A37" s="13">
        <v>36</v>
      </c>
      <c r="B37" s="14">
        <v>930915</v>
      </c>
      <c r="C37" s="14">
        <v>14701</v>
      </c>
      <c r="D37" s="14">
        <v>33438</v>
      </c>
      <c r="E37" s="14">
        <v>4</v>
      </c>
      <c r="F37" s="15">
        <f t="shared" si="0"/>
        <v>8359.5</v>
      </c>
      <c r="G37" s="14">
        <v>14</v>
      </c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6">
        <v>1</v>
      </c>
      <c r="S37" s="17">
        <f t="shared" si="1"/>
        <v>15</v>
      </c>
    </row>
    <row r="38" spans="1:19" x14ac:dyDescent="0.25">
      <c r="A38" s="13">
        <v>37</v>
      </c>
      <c r="B38" s="14">
        <v>1033589</v>
      </c>
      <c r="C38" s="14">
        <v>19841</v>
      </c>
      <c r="D38" s="14">
        <v>19925</v>
      </c>
      <c r="E38" s="14">
        <v>3</v>
      </c>
      <c r="F38" s="15">
        <f t="shared" si="0"/>
        <v>6641.666666666667</v>
      </c>
      <c r="G38" s="14">
        <v>17</v>
      </c>
      <c r="H38" s="14">
        <v>8</v>
      </c>
      <c r="I38" s="14"/>
      <c r="J38" s="14"/>
      <c r="K38" s="14">
        <v>2</v>
      </c>
      <c r="L38" s="14"/>
      <c r="M38" s="14"/>
      <c r="N38" s="14"/>
      <c r="O38" s="14"/>
      <c r="P38" s="14"/>
      <c r="Q38" s="14"/>
      <c r="R38" s="16">
        <v>2</v>
      </c>
      <c r="S38" s="17">
        <f t="shared" si="1"/>
        <v>29</v>
      </c>
    </row>
    <row r="39" spans="1:19" x14ac:dyDescent="0.25">
      <c r="A39" s="13">
        <v>38</v>
      </c>
      <c r="B39" s="14">
        <v>913322</v>
      </c>
      <c r="C39" s="14">
        <v>12851</v>
      </c>
      <c r="D39" s="14">
        <v>30570</v>
      </c>
      <c r="E39" s="14">
        <v>5</v>
      </c>
      <c r="F39" s="15">
        <f t="shared" si="0"/>
        <v>6114</v>
      </c>
      <c r="G39" s="14">
        <v>18</v>
      </c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6">
        <v>1</v>
      </c>
      <c r="S39" s="17">
        <f t="shared" si="1"/>
        <v>19</v>
      </c>
    </row>
    <row r="40" spans="1:19" x14ac:dyDescent="0.25">
      <c r="A40" s="13">
        <v>39</v>
      </c>
      <c r="B40" s="20">
        <v>959367</v>
      </c>
      <c r="C40" s="20">
        <v>17423</v>
      </c>
      <c r="D40" s="14">
        <v>39712</v>
      </c>
      <c r="E40" s="22">
        <v>4</v>
      </c>
      <c r="F40" s="15">
        <f t="shared" si="0"/>
        <v>9928</v>
      </c>
      <c r="G40" s="20">
        <v>11</v>
      </c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1">
        <v>2</v>
      </c>
      <c r="S40" s="17">
        <f t="shared" si="1"/>
        <v>13</v>
      </c>
    </row>
    <row r="41" spans="1:19" x14ac:dyDescent="0.25">
      <c r="A41" s="13">
        <v>40</v>
      </c>
      <c r="B41" s="14">
        <v>1033670</v>
      </c>
      <c r="C41" s="14">
        <v>19635</v>
      </c>
      <c r="D41" s="14">
        <v>31643</v>
      </c>
      <c r="E41" s="14">
        <v>3</v>
      </c>
      <c r="F41" s="15">
        <f t="shared" si="0"/>
        <v>10547.666666666666</v>
      </c>
      <c r="G41" s="14">
        <v>9</v>
      </c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9">
        <v>1</v>
      </c>
      <c r="S41" s="17">
        <f t="shared" si="1"/>
        <v>10</v>
      </c>
    </row>
    <row r="42" spans="1:19" x14ac:dyDescent="0.25">
      <c r="A42" s="13">
        <v>41</v>
      </c>
      <c r="B42" s="14">
        <v>1016592</v>
      </c>
      <c r="C42" s="14">
        <v>17382</v>
      </c>
      <c r="D42" s="14">
        <v>57279</v>
      </c>
      <c r="E42" s="14">
        <v>7</v>
      </c>
      <c r="F42" s="15">
        <f t="shared" si="0"/>
        <v>8182.7142857142853</v>
      </c>
      <c r="G42" s="14">
        <v>14</v>
      </c>
      <c r="H42" s="14">
        <v>8</v>
      </c>
      <c r="I42" s="14"/>
      <c r="J42" s="14"/>
      <c r="K42" s="14"/>
      <c r="L42" s="14"/>
      <c r="M42" s="14"/>
      <c r="N42" s="14"/>
      <c r="O42" s="14"/>
      <c r="P42" s="14"/>
      <c r="Q42" s="14"/>
      <c r="R42" s="16">
        <v>1</v>
      </c>
      <c r="S42" s="17">
        <f t="shared" si="1"/>
        <v>23</v>
      </c>
    </row>
    <row r="43" spans="1:19" x14ac:dyDescent="0.25">
      <c r="A43" s="13">
        <v>42</v>
      </c>
      <c r="B43" s="20">
        <v>920123</v>
      </c>
      <c r="C43" s="20">
        <v>6933</v>
      </c>
      <c r="D43" s="14">
        <v>7412</v>
      </c>
      <c r="E43" s="20">
        <v>3</v>
      </c>
      <c r="F43" s="15">
        <f t="shared" si="0"/>
        <v>2470.6666666666665</v>
      </c>
      <c r="G43" s="14">
        <v>24</v>
      </c>
      <c r="H43" s="20"/>
      <c r="I43" s="20">
        <v>1</v>
      </c>
      <c r="J43" s="20"/>
      <c r="K43" s="20"/>
      <c r="L43" s="20"/>
      <c r="M43" s="20"/>
      <c r="N43" s="20"/>
      <c r="O43" s="20"/>
      <c r="P43" s="20"/>
      <c r="Q43" s="20"/>
      <c r="R43" s="23">
        <v>2</v>
      </c>
      <c r="S43" s="17">
        <f t="shared" si="1"/>
        <v>27</v>
      </c>
    </row>
    <row r="44" spans="1:19" x14ac:dyDescent="0.25">
      <c r="A44" s="13">
        <v>43</v>
      </c>
      <c r="B44" s="14">
        <v>1042630</v>
      </c>
      <c r="C44" s="14">
        <v>19899</v>
      </c>
      <c r="D44" s="14">
        <v>25828</v>
      </c>
      <c r="E44" s="14">
        <v>5</v>
      </c>
      <c r="F44" s="15">
        <f t="shared" si="0"/>
        <v>5165.6000000000004</v>
      </c>
      <c r="G44" s="14">
        <v>20</v>
      </c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9">
        <v>2</v>
      </c>
      <c r="S44" s="17">
        <f t="shared" si="1"/>
        <v>22</v>
      </c>
    </row>
    <row r="45" spans="1:19" x14ac:dyDescent="0.25">
      <c r="A45" s="13">
        <v>44</v>
      </c>
      <c r="B45" s="14">
        <v>1039719</v>
      </c>
      <c r="C45" s="14">
        <v>19601</v>
      </c>
      <c r="D45" s="14">
        <v>16710</v>
      </c>
      <c r="E45" s="14">
        <v>4</v>
      </c>
      <c r="F45" s="15">
        <f t="shared" si="0"/>
        <v>4177.5</v>
      </c>
      <c r="G45" s="14">
        <v>22</v>
      </c>
      <c r="H45" s="14"/>
      <c r="I45" s="14">
        <v>1</v>
      </c>
      <c r="J45" s="14"/>
      <c r="K45" s="14">
        <v>2</v>
      </c>
      <c r="L45" s="14"/>
      <c r="M45" s="14"/>
      <c r="N45" s="14"/>
      <c r="O45" s="14"/>
      <c r="P45" s="14"/>
      <c r="Q45" s="14"/>
      <c r="R45" s="16">
        <v>1</v>
      </c>
      <c r="S45" s="17">
        <f t="shared" si="1"/>
        <v>26</v>
      </c>
    </row>
    <row r="46" spans="1:19" x14ac:dyDescent="0.25">
      <c r="A46" s="13">
        <v>45</v>
      </c>
      <c r="B46" s="14">
        <v>1284559</v>
      </c>
      <c r="C46" s="14">
        <v>19631</v>
      </c>
      <c r="D46" s="14">
        <v>18725</v>
      </c>
      <c r="E46" s="14">
        <v>4</v>
      </c>
      <c r="F46" s="15">
        <f t="shared" si="0"/>
        <v>4681.25</v>
      </c>
      <c r="G46" s="14">
        <v>21</v>
      </c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6">
        <v>2</v>
      </c>
      <c r="S46" s="17">
        <f t="shared" si="1"/>
        <v>23</v>
      </c>
    </row>
    <row r="47" spans="1:19" x14ac:dyDescent="0.25">
      <c r="A47" s="13">
        <v>46</v>
      </c>
      <c r="B47" s="14">
        <v>1359805</v>
      </c>
      <c r="C47" s="14">
        <v>16500</v>
      </c>
      <c r="D47" s="14">
        <v>5545</v>
      </c>
      <c r="E47" s="18">
        <v>3</v>
      </c>
      <c r="F47" s="15">
        <f t="shared" si="0"/>
        <v>1848.3333333333333</v>
      </c>
      <c r="G47" s="14">
        <v>24</v>
      </c>
      <c r="H47" s="14"/>
      <c r="I47" s="14">
        <v>1</v>
      </c>
      <c r="J47" s="14"/>
      <c r="K47" s="14"/>
      <c r="L47" s="14"/>
      <c r="M47" s="14"/>
      <c r="N47" s="18">
        <v>3</v>
      </c>
      <c r="O47" s="14"/>
      <c r="P47" s="14"/>
      <c r="Q47" s="14"/>
      <c r="R47" s="16">
        <v>2</v>
      </c>
      <c r="S47" s="17">
        <f t="shared" si="1"/>
        <v>30</v>
      </c>
    </row>
    <row r="48" spans="1:19" x14ac:dyDescent="0.25">
      <c r="A48" s="13">
        <v>47</v>
      </c>
      <c r="B48" s="14">
        <v>1035730</v>
      </c>
      <c r="C48" s="14">
        <v>19665</v>
      </c>
      <c r="D48" s="14">
        <v>20954</v>
      </c>
      <c r="E48" s="14">
        <v>3</v>
      </c>
      <c r="F48" s="15">
        <f t="shared" si="0"/>
        <v>6984.666666666667</v>
      </c>
      <c r="G48" s="14">
        <v>17</v>
      </c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6">
        <v>2</v>
      </c>
      <c r="S48" s="17">
        <f t="shared" si="1"/>
        <v>19</v>
      </c>
    </row>
    <row r="49" spans="1:19" x14ac:dyDescent="0.25">
      <c r="A49" s="13">
        <v>48</v>
      </c>
      <c r="B49" s="14">
        <v>1043276</v>
      </c>
      <c r="C49" s="14">
        <v>20035</v>
      </c>
      <c r="D49" s="14">
        <v>2246</v>
      </c>
      <c r="E49" s="14">
        <v>4</v>
      </c>
      <c r="F49" s="15">
        <f t="shared" si="0"/>
        <v>561.5</v>
      </c>
      <c r="G49" s="14">
        <v>24</v>
      </c>
      <c r="H49" s="14"/>
      <c r="I49" s="14">
        <v>1</v>
      </c>
      <c r="J49" s="14"/>
      <c r="K49" s="24">
        <v>2</v>
      </c>
      <c r="L49" s="14"/>
      <c r="M49" s="14"/>
      <c r="N49" s="14"/>
      <c r="O49" s="14"/>
      <c r="P49" s="14"/>
      <c r="Q49" s="14"/>
      <c r="R49" s="16">
        <v>2</v>
      </c>
      <c r="S49" s="17">
        <f t="shared" si="1"/>
        <v>29</v>
      </c>
    </row>
    <row r="50" spans="1:19" x14ac:dyDescent="0.25">
      <c r="A50" s="13">
        <v>49</v>
      </c>
      <c r="B50" s="14">
        <v>1026095</v>
      </c>
      <c r="C50" s="14">
        <v>17267</v>
      </c>
      <c r="D50" s="14">
        <v>26088</v>
      </c>
      <c r="E50" s="14">
        <v>3</v>
      </c>
      <c r="F50" s="15">
        <f t="shared" si="0"/>
        <v>8696</v>
      </c>
      <c r="G50" s="14">
        <v>13</v>
      </c>
      <c r="H50" s="14"/>
      <c r="I50" s="14">
        <v>1</v>
      </c>
      <c r="J50" s="14"/>
      <c r="K50" s="14"/>
      <c r="L50" s="14"/>
      <c r="M50" s="14"/>
      <c r="N50" s="14"/>
      <c r="O50" s="14"/>
      <c r="P50" s="14"/>
      <c r="Q50" s="14"/>
      <c r="R50" s="16">
        <v>2</v>
      </c>
      <c r="S50" s="17">
        <f t="shared" si="1"/>
        <v>16</v>
      </c>
    </row>
    <row r="51" spans="1:19" x14ac:dyDescent="0.25">
      <c r="A51" s="13">
        <v>50</v>
      </c>
      <c r="B51" s="14">
        <v>1030617</v>
      </c>
      <c r="C51" s="14">
        <v>19726</v>
      </c>
      <c r="D51" s="14">
        <v>18138</v>
      </c>
      <c r="E51" s="14">
        <v>2</v>
      </c>
      <c r="F51" s="15">
        <f t="shared" si="0"/>
        <v>9069</v>
      </c>
      <c r="G51" s="14">
        <v>12</v>
      </c>
      <c r="H51" s="14"/>
      <c r="I51" s="14">
        <v>1</v>
      </c>
      <c r="J51" s="14"/>
      <c r="K51" s="14"/>
      <c r="L51" s="14"/>
      <c r="M51" s="14"/>
      <c r="N51" s="14"/>
      <c r="O51" s="14"/>
      <c r="P51" s="14"/>
      <c r="Q51" s="14"/>
      <c r="R51" s="16">
        <v>2</v>
      </c>
      <c r="S51" s="17">
        <f t="shared" si="1"/>
        <v>15</v>
      </c>
    </row>
    <row r="52" spans="1:19" x14ac:dyDescent="0.25">
      <c r="A52" s="13">
        <v>51</v>
      </c>
      <c r="B52" s="14">
        <v>1038509</v>
      </c>
      <c r="C52" s="14">
        <v>19554</v>
      </c>
      <c r="D52" s="14">
        <v>7228</v>
      </c>
      <c r="E52" s="14">
        <v>4</v>
      </c>
      <c r="F52" s="15">
        <f>D52/E52</f>
        <v>1807</v>
      </c>
      <c r="G52" s="14">
        <v>24</v>
      </c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9">
        <v>2</v>
      </c>
      <c r="S52" s="17">
        <f t="shared" si="1"/>
        <v>26</v>
      </c>
    </row>
    <row r="53" spans="1:19" ht="15.75" thickBot="1" x14ac:dyDescent="0.3">
      <c r="A53" s="25">
        <v>52</v>
      </c>
      <c r="B53" s="26">
        <v>1037280</v>
      </c>
      <c r="C53" s="26">
        <v>19930</v>
      </c>
      <c r="D53" s="27">
        <v>16233</v>
      </c>
      <c r="E53" s="26">
        <v>5</v>
      </c>
      <c r="F53" s="28">
        <f>D53/E53</f>
        <v>3246.6</v>
      </c>
      <c r="G53" s="27">
        <v>24</v>
      </c>
      <c r="H53" s="26"/>
      <c r="I53" s="26"/>
      <c r="J53" s="26"/>
      <c r="K53" s="26">
        <v>2</v>
      </c>
      <c r="L53" s="26"/>
      <c r="M53" s="26"/>
      <c r="N53" s="26"/>
      <c r="O53" s="26">
        <v>5</v>
      </c>
      <c r="P53" s="29">
        <v>5</v>
      </c>
      <c r="Q53" s="26"/>
      <c r="R53" s="30">
        <v>2</v>
      </c>
      <c r="S53" s="31">
        <f t="shared" si="1"/>
        <v>38</v>
      </c>
    </row>
    <row r="54" spans="1:19" x14ac:dyDescent="0.25">
      <c r="S54" s="3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Ioanna Ioannou</dc:creator>
  <cp:lastModifiedBy>Ioanna Ioannou</cp:lastModifiedBy>
  <dcterms:created xsi:type="dcterms:W3CDTF">2019-07-31T10:14:48Z</dcterms:created>
  <dcterms:modified xsi:type="dcterms:W3CDTF">2019-07-31T10:16:47Z</dcterms:modified>
</cp:coreProperties>
</file>